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b162a1835e8269/Skrivebord/"/>
    </mc:Choice>
  </mc:AlternateContent>
  <xr:revisionPtr revIDLastSave="414" documentId="8_{8CA798EA-BB34-40A0-BB51-060CA08F3204}" xr6:coauthVersionLast="47" xr6:coauthVersionMax="47" xr10:uidLastSave="{7019A3CF-C7BA-455A-9EA5-12E56E278E37}"/>
  <bookViews>
    <workbookView xWindow="-120" yWindow="-120" windowWidth="24240" windowHeight="13020" activeTab="1" xr2:uid="{B3A45F88-4447-484B-86B7-81739A376A15}"/>
  </bookViews>
  <sheets>
    <sheet name="Data" sheetId="2" r:id="rId1"/>
    <sheet name="Registrering" sheetId="1" r:id="rId2"/>
  </sheets>
  <definedNames>
    <definedName name="_xlnm.Print_Titles" localSheetId="1">Registrering!$1:$2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5" i="1" l="1"/>
  <c r="N235" i="1"/>
  <c r="M235" i="1"/>
  <c r="O234" i="1"/>
  <c r="N234" i="1"/>
  <c r="M234" i="1"/>
  <c r="O233" i="1"/>
  <c r="N233" i="1"/>
  <c r="M233" i="1"/>
  <c r="O232" i="1"/>
  <c r="N232" i="1"/>
  <c r="M232" i="1"/>
  <c r="O231" i="1"/>
  <c r="N231" i="1"/>
  <c r="M231" i="1"/>
  <c r="O230" i="1"/>
  <c r="N230" i="1"/>
  <c r="M230" i="1"/>
  <c r="O229" i="1"/>
  <c r="N229" i="1"/>
  <c r="M229" i="1"/>
  <c r="O228" i="1"/>
  <c r="N228" i="1"/>
  <c r="M228" i="1"/>
  <c r="O227" i="1"/>
  <c r="N227" i="1"/>
  <c r="M227" i="1"/>
  <c r="O226" i="1"/>
  <c r="N226" i="1"/>
  <c r="M226" i="1"/>
  <c r="O225" i="1"/>
  <c r="N225" i="1"/>
  <c r="M225" i="1"/>
  <c r="O224" i="1"/>
  <c r="N224" i="1"/>
  <c r="M224" i="1"/>
  <c r="O223" i="1"/>
  <c r="N223" i="1"/>
  <c r="M223" i="1"/>
  <c r="O222" i="1"/>
  <c r="N222" i="1"/>
  <c r="M222" i="1"/>
  <c r="O221" i="1"/>
  <c r="N221" i="1"/>
  <c r="M221" i="1"/>
  <c r="O220" i="1"/>
  <c r="N220" i="1"/>
  <c r="M220" i="1"/>
  <c r="O219" i="1"/>
  <c r="N219" i="1"/>
  <c r="M219" i="1"/>
  <c r="O218" i="1"/>
  <c r="N218" i="1"/>
  <c r="M218" i="1"/>
  <c r="O146" i="1"/>
  <c r="N146" i="1"/>
  <c r="M146" i="1"/>
  <c r="O171" i="1"/>
  <c r="N171" i="1"/>
  <c r="M171" i="1"/>
  <c r="O130" i="1"/>
  <c r="N130" i="1"/>
  <c r="M130" i="1"/>
  <c r="O108" i="1"/>
  <c r="N108" i="1"/>
  <c r="M108" i="1"/>
  <c r="O66" i="1"/>
  <c r="N66" i="1"/>
  <c r="M66" i="1"/>
  <c r="O141" i="1"/>
  <c r="N141" i="1"/>
  <c r="M141" i="1"/>
  <c r="O140" i="1"/>
  <c r="N140" i="1"/>
  <c r="M140" i="1"/>
  <c r="O138" i="1"/>
  <c r="N138" i="1"/>
  <c r="M138" i="1"/>
  <c r="O178" i="1"/>
  <c r="N178" i="1"/>
  <c r="M178" i="1"/>
  <c r="O139" i="1"/>
  <c r="N139" i="1"/>
  <c r="M139" i="1"/>
  <c r="O208" i="1"/>
  <c r="N208" i="1"/>
  <c r="M208" i="1"/>
  <c r="O80" i="1"/>
  <c r="N80" i="1"/>
  <c r="M80" i="1"/>
  <c r="O103" i="1"/>
  <c r="N103" i="1"/>
  <c r="M103" i="1"/>
  <c r="P103" i="1" s="1"/>
  <c r="O207" i="1"/>
  <c r="N207" i="1"/>
  <c r="M207" i="1"/>
  <c r="O194" i="1"/>
  <c r="N194" i="1"/>
  <c r="M194" i="1"/>
  <c r="O193" i="1"/>
  <c r="N193" i="1"/>
  <c r="M193" i="1"/>
  <c r="O150" i="1"/>
  <c r="N150" i="1"/>
  <c r="M150" i="1"/>
  <c r="O89" i="1"/>
  <c r="N89" i="1"/>
  <c r="M89" i="1"/>
  <c r="O214" i="1"/>
  <c r="N214" i="1"/>
  <c r="M214" i="1"/>
  <c r="O120" i="1"/>
  <c r="N120" i="1"/>
  <c r="M120" i="1"/>
  <c r="O34" i="1"/>
  <c r="N34" i="1"/>
  <c r="M34" i="1"/>
  <c r="O29" i="1"/>
  <c r="N29" i="1"/>
  <c r="M29" i="1"/>
  <c r="O159" i="1"/>
  <c r="N159" i="1"/>
  <c r="M159" i="1"/>
  <c r="O186" i="1"/>
  <c r="N186" i="1"/>
  <c r="M186" i="1"/>
  <c r="O60" i="1"/>
  <c r="N60" i="1"/>
  <c r="M60" i="1"/>
  <c r="O21" i="1"/>
  <c r="N21" i="1"/>
  <c r="M21" i="1"/>
  <c r="O129" i="1"/>
  <c r="N129" i="1"/>
  <c r="M129" i="1"/>
  <c r="O44" i="1"/>
  <c r="N44" i="1"/>
  <c r="M44" i="1"/>
  <c r="O77" i="1"/>
  <c r="N77" i="1"/>
  <c r="M77" i="1"/>
  <c r="O63" i="1"/>
  <c r="N63" i="1"/>
  <c r="M63" i="1"/>
  <c r="O197" i="1"/>
  <c r="N197" i="1"/>
  <c r="M197" i="1"/>
  <c r="O205" i="1"/>
  <c r="N205" i="1"/>
  <c r="M205" i="1"/>
  <c r="O15" i="1"/>
  <c r="N15" i="1"/>
  <c r="M15" i="1"/>
  <c r="O35" i="1"/>
  <c r="N35" i="1"/>
  <c r="M35" i="1"/>
  <c r="O17" i="1"/>
  <c r="N17" i="1"/>
  <c r="M17" i="1"/>
  <c r="O87" i="1"/>
  <c r="N87" i="1"/>
  <c r="M87" i="1"/>
  <c r="O144" i="1"/>
  <c r="N144" i="1"/>
  <c r="M144" i="1"/>
  <c r="O101" i="1"/>
  <c r="N101" i="1"/>
  <c r="M101" i="1"/>
  <c r="O201" i="1"/>
  <c r="N201" i="1"/>
  <c r="M201" i="1"/>
  <c r="O110" i="1"/>
  <c r="N110" i="1"/>
  <c r="M110" i="1"/>
  <c r="O9" i="1"/>
  <c r="N9" i="1"/>
  <c r="M9" i="1"/>
  <c r="O173" i="1"/>
  <c r="N173" i="1"/>
  <c r="M173" i="1"/>
  <c r="O57" i="1"/>
  <c r="N57" i="1"/>
  <c r="M57" i="1"/>
  <c r="O132" i="1"/>
  <c r="N132" i="1"/>
  <c r="M132" i="1"/>
  <c r="O172" i="1"/>
  <c r="N172" i="1"/>
  <c r="M172" i="1"/>
  <c r="O191" i="1"/>
  <c r="N191" i="1"/>
  <c r="M191" i="1"/>
  <c r="O7" i="1"/>
  <c r="N7" i="1"/>
  <c r="M7" i="1"/>
  <c r="O96" i="1"/>
  <c r="N96" i="1"/>
  <c r="M96" i="1"/>
  <c r="O41" i="1"/>
  <c r="N41" i="1"/>
  <c r="M41" i="1"/>
  <c r="O30" i="1"/>
  <c r="N30" i="1"/>
  <c r="M30" i="1"/>
  <c r="O59" i="1"/>
  <c r="N59" i="1"/>
  <c r="M59" i="1"/>
  <c r="O147" i="1"/>
  <c r="N147" i="1"/>
  <c r="M147" i="1"/>
  <c r="O14" i="1"/>
  <c r="N14" i="1"/>
  <c r="M14" i="1"/>
  <c r="O137" i="1"/>
  <c r="N137" i="1"/>
  <c r="M137" i="1"/>
  <c r="O198" i="1"/>
  <c r="N198" i="1"/>
  <c r="M198" i="1"/>
  <c r="O85" i="1"/>
  <c r="N85" i="1"/>
  <c r="M85" i="1"/>
  <c r="O24" i="1"/>
  <c r="N24" i="1"/>
  <c r="M24" i="1"/>
  <c r="O152" i="1"/>
  <c r="N152" i="1"/>
  <c r="M152" i="1"/>
  <c r="O79" i="1"/>
  <c r="N79" i="1"/>
  <c r="M79" i="1"/>
  <c r="O100" i="1"/>
  <c r="N100" i="1"/>
  <c r="M100" i="1"/>
  <c r="O65" i="1"/>
  <c r="N65" i="1"/>
  <c r="M65" i="1"/>
  <c r="O102" i="1"/>
  <c r="N102" i="1"/>
  <c r="M102" i="1"/>
  <c r="O114" i="1"/>
  <c r="N114" i="1"/>
  <c r="M114" i="1"/>
  <c r="O38" i="1"/>
  <c r="N38" i="1"/>
  <c r="M38" i="1"/>
  <c r="O211" i="1"/>
  <c r="N211" i="1"/>
  <c r="M211" i="1"/>
  <c r="O39" i="1"/>
  <c r="N39" i="1"/>
  <c r="M39" i="1"/>
  <c r="O181" i="1"/>
  <c r="N181" i="1"/>
  <c r="M181" i="1"/>
  <c r="O135" i="1"/>
  <c r="N135" i="1"/>
  <c r="M135" i="1"/>
  <c r="O131" i="1"/>
  <c r="N131" i="1"/>
  <c r="M131" i="1"/>
  <c r="O53" i="1"/>
  <c r="N53" i="1"/>
  <c r="M53" i="1"/>
  <c r="O118" i="1"/>
  <c r="N118" i="1"/>
  <c r="M118" i="1"/>
  <c r="O189" i="1"/>
  <c r="N189" i="1"/>
  <c r="M189" i="1"/>
  <c r="O125" i="1"/>
  <c r="N125" i="1"/>
  <c r="M125" i="1"/>
  <c r="O45" i="1"/>
  <c r="N45" i="1"/>
  <c r="M45" i="1"/>
  <c r="O209" i="1"/>
  <c r="N209" i="1"/>
  <c r="M209" i="1"/>
  <c r="O67" i="1"/>
  <c r="N67" i="1"/>
  <c r="M67" i="1"/>
  <c r="O76" i="1"/>
  <c r="N76" i="1"/>
  <c r="M76" i="1"/>
  <c r="O160" i="1"/>
  <c r="N160" i="1"/>
  <c r="M160" i="1"/>
  <c r="O212" i="1"/>
  <c r="N212" i="1"/>
  <c r="M212" i="1"/>
  <c r="O184" i="1"/>
  <c r="N184" i="1"/>
  <c r="M184" i="1"/>
  <c r="O158" i="1"/>
  <c r="N158" i="1"/>
  <c r="M158" i="1"/>
  <c r="O156" i="1"/>
  <c r="N156" i="1"/>
  <c r="M156" i="1"/>
  <c r="O62" i="1"/>
  <c r="N62" i="1"/>
  <c r="M62" i="1"/>
  <c r="O5" i="1"/>
  <c r="N5" i="1"/>
  <c r="M5" i="1"/>
  <c r="O36" i="1"/>
  <c r="N36" i="1"/>
  <c r="M36" i="1"/>
  <c r="O204" i="1"/>
  <c r="N204" i="1"/>
  <c r="M204" i="1"/>
  <c r="O153" i="1"/>
  <c r="N153" i="1"/>
  <c r="M153" i="1"/>
  <c r="O145" i="1"/>
  <c r="N145" i="1"/>
  <c r="M145" i="1"/>
  <c r="O75" i="1"/>
  <c r="N75" i="1"/>
  <c r="M75" i="1"/>
  <c r="O73" i="1"/>
  <c r="N73" i="1"/>
  <c r="M73" i="1"/>
  <c r="O127" i="1"/>
  <c r="N127" i="1"/>
  <c r="M127" i="1"/>
  <c r="O93" i="1"/>
  <c r="N93" i="1"/>
  <c r="M93" i="1"/>
  <c r="O151" i="1"/>
  <c r="N151" i="1"/>
  <c r="M151" i="1"/>
  <c r="O163" i="1"/>
  <c r="N163" i="1"/>
  <c r="M163" i="1"/>
  <c r="O56" i="1"/>
  <c r="N56" i="1"/>
  <c r="M56" i="1"/>
  <c r="O202" i="1"/>
  <c r="N202" i="1"/>
  <c r="M202" i="1"/>
  <c r="O206" i="1"/>
  <c r="N206" i="1"/>
  <c r="M206" i="1"/>
  <c r="O72" i="1"/>
  <c r="N72" i="1"/>
  <c r="M72" i="1"/>
  <c r="O94" i="1"/>
  <c r="N94" i="1"/>
  <c r="M94" i="1"/>
  <c r="O161" i="1"/>
  <c r="N161" i="1"/>
  <c r="M161" i="1"/>
  <c r="O190" i="1"/>
  <c r="N190" i="1"/>
  <c r="M190" i="1"/>
  <c r="O22" i="1"/>
  <c r="N22" i="1"/>
  <c r="M22" i="1"/>
  <c r="O168" i="1"/>
  <c r="N168" i="1"/>
  <c r="M168" i="1"/>
  <c r="O95" i="1"/>
  <c r="N95" i="1"/>
  <c r="M95" i="1"/>
  <c r="O149" i="1"/>
  <c r="N149" i="1"/>
  <c r="M149" i="1"/>
  <c r="O52" i="1"/>
  <c r="N52" i="1"/>
  <c r="M52" i="1"/>
  <c r="O122" i="1"/>
  <c r="N122" i="1"/>
  <c r="M122" i="1"/>
  <c r="O51" i="1"/>
  <c r="N51" i="1"/>
  <c r="M51" i="1"/>
  <c r="O16" i="1"/>
  <c r="N16" i="1"/>
  <c r="M16" i="1"/>
  <c r="O88" i="1"/>
  <c r="N88" i="1"/>
  <c r="M88" i="1"/>
  <c r="O210" i="1"/>
  <c r="N210" i="1"/>
  <c r="M210" i="1"/>
  <c r="O157" i="1"/>
  <c r="N157" i="1"/>
  <c r="M157" i="1"/>
  <c r="O121" i="1"/>
  <c r="N121" i="1"/>
  <c r="M121" i="1"/>
  <c r="O126" i="1"/>
  <c r="N126" i="1"/>
  <c r="M126" i="1"/>
  <c r="O61" i="1"/>
  <c r="N61" i="1"/>
  <c r="M61" i="1"/>
  <c r="O12" i="1"/>
  <c r="N12" i="1"/>
  <c r="M12" i="1"/>
  <c r="O10" i="1"/>
  <c r="N10" i="1"/>
  <c r="M10" i="1"/>
  <c r="O148" i="1"/>
  <c r="N148" i="1"/>
  <c r="M148" i="1"/>
  <c r="O82" i="1"/>
  <c r="N82" i="1"/>
  <c r="M82" i="1"/>
  <c r="O196" i="1"/>
  <c r="N196" i="1"/>
  <c r="M196" i="1"/>
  <c r="O8" i="1"/>
  <c r="N8" i="1"/>
  <c r="M8" i="1"/>
  <c r="O124" i="1"/>
  <c r="N124" i="1"/>
  <c r="M124" i="1"/>
  <c r="O180" i="1"/>
  <c r="N180" i="1"/>
  <c r="M180" i="1"/>
  <c r="O183" i="1"/>
  <c r="N183" i="1"/>
  <c r="M183" i="1"/>
  <c r="O11" i="1"/>
  <c r="N11" i="1"/>
  <c r="M11" i="1"/>
  <c r="O136" i="1"/>
  <c r="N136" i="1"/>
  <c r="M136" i="1"/>
  <c r="O142" i="1"/>
  <c r="N142" i="1"/>
  <c r="M142" i="1"/>
  <c r="O19" i="1"/>
  <c r="N19" i="1"/>
  <c r="M19" i="1"/>
  <c r="O6" i="1"/>
  <c r="N6" i="1"/>
  <c r="M6" i="1"/>
  <c r="O43" i="1"/>
  <c r="N43" i="1"/>
  <c r="M43" i="1"/>
  <c r="O174" i="1"/>
  <c r="N174" i="1"/>
  <c r="M174" i="1"/>
  <c r="O13" i="1"/>
  <c r="N13" i="1"/>
  <c r="M13" i="1"/>
  <c r="O81" i="1"/>
  <c r="N81" i="1"/>
  <c r="M81" i="1"/>
  <c r="O109" i="1"/>
  <c r="N109" i="1"/>
  <c r="M109" i="1"/>
  <c r="O71" i="1"/>
  <c r="N71" i="1"/>
  <c r="M71" i="1"/>
  <c r="O117" i="1"/>
  <c r="N117" i="1"/>
  <c r="M117" i="1"/>
  <c r="O112" i="1"/>
  <c r="N112" i="1"/>
  <c r="M112" i="1"/>
  <c r="O55" i="1"/>
  <c r="N55" i="1"/>
  <c r="M55" i="1"/>
  <c r="O83" i="1"/>
  <c r="N83" i="1"/>
  <c r="M83" i="1"/>
  <c r="O170" i="1"/>
  <c r="N170" i="1"/>
  <c r="M170" i="1"/>
  <c r="O48" i="1"/>
  <c r="N48" i="1"/>
  <c r="M48" i="1"/>
  <c r="O177" i="1"/>
  <c r="N177" i="1"/>
  <c r="M177" i="1"/>
  <c r="O182" i="1"/>
  <c r="N182" i="1"/>
  <c r="M182" i="1"/>
  <c r="O4" i="1"/>
  <c r="N4" i="1"/>
  <c r="M4" i="1"/>
  <c r="O46" i="1"/>
  <c r="N46" i="1"/>
  <c r="M46" i="1"/>
  <c r="O119" i="1"/>
  <c r="N119" i="1"/>
  <c r="M119" i="1"/>
  <c r="O18" i="1"/>
  <c r="N18" i="1"/>
  <c r="M18" i="1"/>
  <c r="O128" i="1"/>
  <c r="N128" i="1"/>
  <c r="M128" i="1"/>
  <c r="O134" i="1"/>
  <c r="N134" i="1"/>
  <c r="M134" i="1"/>
  <c r="O92" i="1"/>
  <c r="N92" i="1"/>
  <c r="M92" i="1"/>
  <c r="O179" i="1"/>
  <c r="N179" i="1"/>
  <c r="M179" i="1"/>
  <c r="O123" i="1"/>
  <c r="N123" i="1"/>
  <c r="M123" i="1"/>
  <c r="O113" i="1"/>
  <c r="N113" i="1"/>
  <c r="M113" i="1"/>
  <c r="O192" i="1"/>
  <c r="N192" i="1"/>
  <c r="M192" i="1"/>
  <c r="O185" i="1"/>
  <c r="N185" i="1"/>
  <c r="M185" i="1"/>
  <c r="O154" i="1"/>
  <c r="N154" i="1"/>
  <c r="M154" i="1"/>
  <c r="O176" i="1"/>
  <c r="N176" i="1"/>
  <c r="M176" i="1"/>
  <c r="O195" i="1"/>
  <c r="N195" i="1"/>
  <c r="M195" i="1"/>
  <c r="O133" i="1"/>
  <c r="N133" i="1"/>
  <c r="M133" i="1"/>
  <c r="O27" i="1"/>
  <c r="N27" i="1"/>
  <c r="M27" i="1"/>
  <c r="O47" i="1"/>
  <c r="N47" i="1"/>
  <c r="M47" i="1"/>
  <c r="O164" i="1"/>
  <c r="N164" i="1"/>
  <c r="M164" i="1"/>
  <c r="O70" i="1"/>
  <c r="N70" i="1"/>
  <c r="M70" i="1"/>
  <c r="O50" i="1"/>
  <c r="N50" i="1"/>
  <c r="M50" i="1"/>
  <c r="O68" i="1"/>
  <c r="N68" i="1"/>
  <c r="M68" i="1"/>
  <c r="O203" i="1"/>
  <c r="N203" i="1"/>
  <c r="M203" i="1"/>
  <c r="O165" i="1"/>
  <c r="N165" i="1"/>
  <c r="M165" i="1"/>
  <c r="O58" i="1"/>
  <c r="N58" i="1"/>
  <c r="M58" i="1"/>
  <c r="O200" i="1"/>
  <c r="N200" i="1"/>
  <c r="M200" i="1"/>
  <c r="O167" i="1"/>
  <c r="N167" i="1"/>
  <c r="M167" i="1"/>
  <c r="O37" i="1"/>
  <c r="N37" i="1"/>
  <c r="M37" i="1"/>
  <c r="O90" i="1"/>
  <c r="N90" i="1"/>
  <c r="M90" i="1"/>
  <c r="O111" i="1"/>
  <c r="N111" i="1"/>
  <c r="M111" i="1"/>
  <c r="O40" i="1"/>
  <c r="N40" i="1"/>
  <c r="M40" i="1"/>
  <c r="O54" i="1"/>
  <c r="N54" i="1"/>
  <c r="M54" i="1"/>
  <c r="O104" i="1"/>
  <c r="N104" i="1"/>
  <c r="M104" i="1"/>
  <c r="O188" i="1"/>
  <c r="N188" i="1"/>
  <c r="M188" i="1"/>
  <c r="O155" i="1"/>
  <c r="N155" i="1"/>
  <c r="M155" i="1"/>
  <c r="O107" i="1"/>
  <c r="N107" i="1"/>
  <c r="M107" i="1"/>
  <c r="O42" i="1"/>
  <c r="N42" i="1"/>
  <c r="M42" i="1"/>
  <c r="O33" i="1"/>
  <c r="N33" i="1"/>
  <c r="M33" i="1"/>
  <c r="O143" i="1"/>
  <c r="N143" i="1"/>
  <c r="M143" i="1"/>
  <c r="O64" i="1"/>
  <c r="N64" i="1"/>
  <c r="M64" i="1"/>
  <c r="O25" i="1"/>
  <c r="N25" i="1"/>
  <c r="M25" i="1"/>
  <c r="O20" i="1"/>
  <c r="N20" i="1"/>
  <c r="M20" i="1"/>
  <c r="O26" i="1"/>
  <c r="N26" i="1"/>
  <c r="M26" i="1"/>
  <c r="O31" i="1"/>
  <c r="N31" i="1"/>
  <c r="M31" i="1"/>
  <c r="O187" i="1"/>
  <c r="N187" i="1"/>
  <c r="M187" i="1"/>
  <c r="O74" i="1"/>
  <c r="N74" i="1"/>
  <c r="M74" i="1"/>
  <c r="O116" i="1"/>
  <c r="N116" i="1"/>
  <c r="M116" i="1"/>
  <c r="O115" i="1"/>
  <c r="N115" i="1"/>
  <c r="M115" i="1"/>
  <c r="O105" i="1"/>
  <c r="N105" i="1"/>
  <c r="M105" i="1"/>
  <c r="O98" i="1"/>
  <c r="N98" i="1"/>
  <c r="M98" i="1"/>
  <c r="O99" i="1"/>
  <c r="N99" i="1"/>
  <c r="M99" i="1"/>
  <c r="O175" i="1"/>
  <c r="N175" i="1"/>
  <c r="M175" i="1"/>
  <c r="O32" i="1"/>
  <c r="N32" i="1"/>
  <c r="M32" i="1"/>
  <c r="O91" i="1"/>
  <c r="N91" i="1"/>
  <c r="M91" i="1"/>
  <c r="O49" i="1"/>
  <c r="N49" i="1"/>
  <c r="M49" i="1"/>
  <c r="O166" i="1"/>
  <c r="N166" i="1"/>
  <c r="M166" i="1"/>
  <c r="O23" i="1"/>
  <c r="N23" i="1"/>
  <c r="M23" i="1"/>
  <c r="O162" i="1"/>
  <c r="N162" i="1"/>
  <c r="M162" i="1"/>
  <c r="O199" i="1"/>
  <c r="N199" i="1"/>
  <c r="M199" i="1"/>
  <c r="O86" i="1"/>
  <c r="N86" i="1"/>
  <c r="M86" i="1"/>
  <c r="O106" i="1"/>
  <c r="N106" i="1"/>
  <c r="M106" i="1"/>
  <c r="O97" i="1"/>
  <c r="N97" i="1"/>
  <c r="M97" i="1"/>
  <c r="O84" i="1"/>
  <c r="N84" i="1"/>
  <c r="M84" i="1"/>
  <c r="O213" i="1"/>
  <c r="N213" i="1"/>
  <c r="M213" i="1"/>
  <c r="O169" i="1"/>
  <c r="N169" i="1"/>
  <c r="M169" i="1"/>
  <c r="O78" i="1"/>
  <c r="N78" i="1"/>
  <c r="M78" i="1"/>
  <c r="O69" i="1"/>
  <c r="N69" i="1"/>
  <c r="M69" i="1"/>
  <c r="O28" i="1"/>
  <c r="N28" i="1"/>
  <c r="M28" i="1"/>
  <c r="O3" i="1"/>
  <c r="N3" i="1"/>
  <c r="M3" i="1"/>
  <c r="P234" i="1" l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146" i="1"/>
  <c r="P171" i="1"/>
  <c r="P130" i="1"/>
  <c r="P108" i="1"/>
  <c r="P66" i="1"/>
  <c r="P141" i="1"/>
  <c r="P140" i="1"/>
  <c r="P138" i="1"/>
  <c r="P178" i="1"/>
  <c r="P139" i="1"/>
  <c r="P208" i="1"/>
  <c r="P80" i="1"/>
  <c r="P170" i="1"/>
  <c r="P117" i="1"/>
  <c r="P13" i="1"/>
  <c r="P19" i="1"/>
  <c r="P183" i="1"/>
  <c r="P196" i="1"/>
  <c r="P12" i="1"/>
  <c r="P157" i="1"/>
  <c r="P51" i="1"/>
  <c r="P95" i="1"/>
  <c r="P161" i="1"/>
  <c r="P202" i="1"/>
  <c r="P93" i="1"/>
  <c r="P145" i="1"/>
  <c r="P184" i="1"/>
  <c r="P67" i="1"/>
  <c r="P189" i="1"/>
  <c r="P135" i="1"/>
  <c r="P38" i="1"/>
  <c r="P100" i="1"/>
  <c r="P85" i="1"/>
  <c r="P147" i="1"/>
  <c r="P96" i="1"/>
  <c r="P132" i="1"/>
  <c r="P110" i="1"/>
  <c r="P87" i="1"/>
  <c r="P205" i="1"/>
  <c r="P44" i="1"/>
  <c r="P186" i="1"/>
  <c r="P120" i="1"/>
  <c r="P48" i="1"/>
  <c r="P112" i="1"/>
  <c r="P81" i="1"/>
  <c r="P6" i="1"/>
  <c r="P11" i="1"/>
  <c r="P8" i="1"/>
  <c r="P10" i="1"/>
  <c r="P16" i="1"/>
  <c r="P149" i="1"/>
  <c r="P190" i="1"/>
  <c r="P206" i="1"/>
  <c r="P151" i="1"/>
  <c r="P75" i="1"/>
  <c r="P36" i="1"/>
  <c r="P158" i="1"/>
  <c r="P76" i="1"/>
  <c r="P125" i="1"/>
  <c r="P131" i="1"/>
  <c r="P211" i="1"/>
  <c r="P65" i="1"/>
  <c r="P24" i="1"/>
  <c r="P14" i="1"/>
  <c r="P41" i="1"/>
  <c r="P172" i="1"/>
  <c r="P9" i="1"/>
  <c r="P144" i="1"/>
  <c r="P15" i="1"/>
  <c r="P77" i="1"/>
  <c r="P60" i="1"/>
  <c r="P34" i="1"/>
  <c r="P150" i="1"/>
  <c r="P235" i="1"/>
  <c r="P55" i="1"/>
  <c r="P148" i="1"/>
  <c r="P88" i="1"/>
  <c r="P72" i="1"/>
  <c r="P73" i="1"/>
  <c r="P102" i="1"/>
  <c r="P137" i="1"/>
  <c r="P30" i="1"/>
  <c r="P191" i="1"/>
  <c r="P101" i="1"/>
  <c r="P35" i="1"/>
  <c r="P63" i="1"/>
  <c r="P21" i="1"/>
  <c r="P29" i="1"/>
  <c r="P207" i="1"/>
  <c r="P5" i="1"/>
  <c r="P43" i="1"/>
  <c r="P124" i="1"/>
  <c r="P126" i="1"/>
  <c r="P22" i="1"/>
  <c r="P194" i="1"/>
  <c r="P121" i="1"/>
  <c r="P136" i="1"/>
  <c r="P89" i="1"/>
  <c r="P61" i="1"/>
  <c r="P181" i="1"/>
  <c r="P57" i="1"/>
  <c r="P201" i="1"/>
  <c r="P159" i="1"/>
  <c r="P214" i="1"/>
  <c r="P180" i="1"/>
  <c r="P193" i="1"/>
  <c r="P182" i="1"/>
  <c r="P71" i="1"/>
  <c r="P142" i="1"/>
  <c r="P210" i="1"/>
  <c r="P168" i="1"/>
  <c r="P56" i="1"/>
  <c r="P127" i="1"/>
  <c r="P62" i="1"/>
  <c r="P209" i="1"/>
  <c r="P118" i="1"/>
  <c r="P114" i="1"/>
  <c r="P79" i="1"/>
  <c r="P198" i="1"/>
  <c r="P59" i="1"/>
  <c r="P7" i="1"/>
  <c r="P17" i="1"/>
  <c r="P197" i="1"/>
  <c r="P129" i="1"/>
  <c r="P83" i="1"/>
  <c r="P174" i="1"/>
  <c r="P82" i="1"/>
  <c r="P122" i="1"/>
  <c r="P94" i="1"/>
  <c r="P153" i="1"/>
  <c r="P212" i="1"/>
  <c r="P177" i="1"/>
  <c r="P109" i="1"/>
  <c r="P52" i="1"/>
  <c r="P163" i="1"/>
  <c r="P204" i="1"/>
  <c r="P156" i="1"/>
  <c r="P160" i="1"/>
  <c r="P45" i="1"/>
  <c r="P53" i="1"/>
  <c r="P39" i="1"/>
  <c r="P152" i="1"/>
  <c r="P173" i="1"/>
  <c r="P91" i="1"/>
  <c r="P166" i="1"/>
  <c r="P20" i="1"/>
  <c r="P32" i="1"/>
  <c r="P105" i="1"/>
  <c r="P25" i="1"/>
  <c r="P104" i="1"/>
  <c r="P58" i="1"/>
  <c r="P27" i="1"/>
  <c r="P123" i="1"/>
  <c r="P4" i="1"/>
  <c r="P42" i="1"/>
  <c r="P90" i="1"/>
  <c r="P50" i="1"/>
  <c r="P154" i="1"/>
  <c r="P128" i="1"/>
  <c r="P187" i="1"/>
  <c r="P98" i="1"/>
  <c r="P74" i="1"/>
  <c r="P33" i="1"/>
  <c r="P188" i="1"/>
  <c r="P111" i="1"/>
  <c r="P200" i="1"/>
  <c r="P68" i="1"/>
  <c r="P47" i="1"/>
  <c r="P176" i="1"/>
  <c r="P113" i="1"/>
  <c r="P134" i="1"/>
  <c r="P46" i="1"/>
  <c r="P116" i="1"/>
  <c r="P26" i="1"/>
  <c r="P143" i="1"/>
  <c r="P155" i="1"/>
  <c r="P40" i="1"/>
  <c r="P167" i="1"/>
  <c r="P203" i="1"/>
  <c r="P164" i="1"/>
  <c r="P195" i="1"/>
  <c r="P192" i="1"/>
  <c r="P92" i="1"/>
  <c r="P119" i="1"/>
  <c r="P99" i="1"/>
  <c r="P175" i="1"/>
  <c r="P115" i="1"/>
  <c r="P31" i="1"/>
  <c r="P64" i="1"/>
  <c r="P107" i="1"/>
  <c r="P54" i="1"/>
  <c r="P37" i="1"/>
  <c r="P165" i="1"/>
  <c r="P70" i="1"/>
  <c r="P133" i="1"/>
  <c r="P185" i="1"/>
  <c r="P179" i="1"/>
  <c r="P18" i="1"/>
  <c r="P69" i="1" l="1"/>
  <c r="P84" i="1"/>
  <c r="P49" i="1"/>
  <c r="P162" i="1"/>
  <c r="P199" i="1"/>
  <c r="P78" i="1"/>
  <c r="P97" i="1"/>
  <c r="P86" i="1"/>
  <c r="P28" i="1"/>
  <c r="P213" i="1"/>
  <c r="P169" i="1"/>
  <c r="P106" i="1"/>
  <c r="P23" i="1"/>
  <c r="P3" i="1"/>
</calcChain>
</file>

<file path=xl/sharedStrings.xml><?xml version="1.0" encoding="utf-8"?>
<sst xmlns="http://schemas.openxmlformats.org/spreadsheetml/2006/main" count="459" uniqueCount="255">
  <si>
    <t>VAK</t>
  </si>
  <si>
    <t>Gjerlev</t>
  </si>
  <si>
    <t>Stjær</t>
  </si>
  <si>
    <t>Aulum</t>
  </si>
  <si>
    <t>Navn</t>
  </si>
  <si>
    <t>Klub</t>
  </si>
  <si>
    <t>Randers Krolf</t>
  </si>
  <si>
    <t>LLI Skanderborg</t>
  </si>
  <si>
    <t>Randers Seniorkrolf</t>
  </si>
  <si>
    <t>Bjerringbro</t>
  </si>
  <si>
    <t>Karup Krolf</t>
  </si>
  <si>
    <t>Frederiksbjerg</t>
  </si>
  <si>
    <t>Feldborg</t>
  </si>
  <si>
    <t>TST</t>
  </si>
  <si>
    <t>Møldrup Krolf</t>
  </si>
  <si>
    <t>IF Fjorden</t>
  </si>
  <si>
    <t>Bøgeskovhus</t>
  </si>
  <si>
    <t>Assentoft</t>
  </si>
  <si>
    <t>SMIFF</t>
  </si>
  <si>
    <t>Digterparken Krolf</t>
  </si>
  <si>
    <t>Møllegården Krolf</t>
  </si>
  <si>
    <t>Lars Madsen</t>
  </si>
  <si>
    <t>Erik Sørensen</t>
  </si>
  <si>
    <t>Laurits Jensen</t>
  </si>
  <si>
    <t>Mogens Grænse</t>
  </si>
  <si>
    <t>Niels Nielsen</t>
  </si>
  <si>
    <t>Kurt Andersen</t>
  </si>
  <si>
    <t>Palle Christiansen</t>
  </si>
  <si>
    <t>Nobby Dyrmose</t>
  </si>
  <si>
    <t>Preben Hansen</t>
  </si>
  <si>
    <t>Ib Christensen</t>
  </si>
  <si>
    <t>Jens Jørgen Dahl</t>
  </si>
  <si>
    <t>Ole Kristjansen</t>
  </si>
  <si>
    <t>Richard Mosekjær</t>
  </si>
  <si>
    <t>Villy Jensen</t>
  </si>
  <si>
    <t>Aksel Jørgensen</t>
  </si>
  <si>
    <t>Gert Lang</t>
  </si>
  <si>
    <t>Klaudi Sigaard</t>
  </si>
  <si>
    <t>Knud Jacobsen</t>
  </si>
  <si>
    <t>Ebbe Jensen</t>
  </si>
  <si>
    <t xml:space="preserve">Ivan Nielsen </t>
  </si>
  <si>
    <t>Anders M Rasmussen</t>
  </si>
  <si>
    <t>Max Øhrberg</t>
  </si>
  <si>
    <t>Svend Hansen</t>
  </si>
  <si>
    <t>John Voldum</t>
  </si>
  <si>
    <t>Børge Halkjær</t>
  </si>
  <si>
    <t>Keld Dahl</t>
  </si>
  <si>
    <t>Møldrup</t>
  </si>
  <si>
    <t>Egon Dam</t>
  </si>
  <si>
    <t>Esben Videbæk</t>
  </si>
  <si>
    <t>Søren Bugge</t>
  </si>
  <si>
    <t>Jørgen Jacobsen</t>
  </si>
  <si>
    <t>Henrik Jensen</t>
  </si>
  <si>
    <t>Jan Pedersen</t>
  </si>
  <si>
    <t>Bent Christensen</t>
  </si>
  <si>
    <t>Anders Nielsen</t>
  </si>
  <si>
    <t>Poul R Knudsen</t>
  </si>
  <si>
    <t>Tage Astrup</t>
  </si>
  <si>
    <t>Preben Krogh</t>
  </si>
  <si>
    <t>Erik Henriksen</t>
  </si>
  <si>
    <t>Arne Rousing</t>
  </si>
  <si>
    <t>Elo Mathiasen</t>
  </si>
  <si>
    <t>Svend E Jensen</t>
  </si>
  <si>
    <t>Peder Riisgård</t>
  </si>
  <si>
    <t>Vagn Jørgensen</t>
  </si>
  <si>
    <t xml:space="preserve">Hans Brogård </t>
  </si>
  <si>
    <t>Jens P. Dalsgaard</t>
  </si>
  <si>
    <t>Keld Pedersen</t>
  </si>
  <si>
    <t>Svend Erik Beier</t>
  </si>
  <si>
    <t>Poul Kjeldbjerg</t>
  </si>
  <si>
    <t>Poul Erik Poulsen</t>
  </si>
  <si>
    <t>Martin Bonde</t>
  </si>
  <si>
    <t>Anders Christensen</t>
  </si>
  <si>
    <t>Bent Sørensen</t>
  </si>
  <si>
    <t>Steen Jensen</t>
  </si>
  <si>
    <t>Gert Sørensen</t>
  </si>
  <si>
    <t>Vagn Pedersen</t>
  </si>
  <si>
    <t>John Jensen</t>
  </si>
  <si>
    <t>Svend Nørgaard</t>
  </si>
  <si>
    <t>Jens Peder Hansen</t>
  </si>
  <si>
    <t>Leif Søndergård</t>
  </si>
  <si>
    <t>Hardy Nielsen</t>
  </si>
  <si>
    <t>Kjeld Hansen</t>
  </si>
  <si>
    <t>Jens B Jensen</t>
  </si>
  <si>
    <t>Benny Damsgaard</t>
  </si>
  <si>
    <t>Feidborg</t>
  </si>
  <si>
    <t>Jens Vestergaard</t>
  </si>
  <si>
    <t>Leif Jensen</t>
  </si>
  <si>
    <t>Anders Stadsgaard</t>
  </si>
  <si>
    <t>Gert Laursen</t>
  </si>
  <si>
    <t>Carl Reincke</t>
  </si>
  <si>
    <t>Verner Lauritsen</t>
  </si>
  <si>
    <t>Poul Erik Jacobsen</t>
  </si>
  <si>
    <t>Steen Busk</t>
  </si>
  <si>
    <t>Knud Christensen</t>
  </si>
  <si>
    <t>Frits Holmgrun</t>
  </si>
  <si>
    <t>Ole Jørgensen</t>
  </si>
  <si>
    <t>Karl Johan Rørsig</t>
  </si>
  <si>
    <t xml:space="preserve">Kaj Rasmussen </t>
  </si>
  <si>
    <t>Ivan Noer</t>
  </si>
  <si>
    <t>Per Rasmussen</t>
  </si>
  <si>
    <t>Mogens Nyvig</t>
  </si>
  <si>
    <t>Evald Kristoffersen</t>
  </si>
  <si>
    <t>Henning Sørensen</t>
  </si>
  <si>
    <t>Henrik Vedel</t>
  </si>
  <si>
    <t>Henning Lausten</t>
  </si>
  <si>
    <t>Agner Grøn</t>
  </si>
  <si>
    <t>Martin Dyrberg</t>
  </si>
  <si>
    <t>Holger Borre</t>
  </si>
  <si>
    <t>Lars Juncher</t>
  </si>
  <si>
    <t>Arne Busk</t>
  </si>
  <si>
    <t>Allan Karlsen</t>
  </si>
  <si>
    <t>Anders Leegaard</t>
  </si>
  <si>
    <t>Anker Olesen</t>
  </si>
  <si>
    <t>Arne Bliddal</t>
  </si>
  <si>
    <t>Arne Lauritsen</t>
  </si>
  <si>
    <t>Arne Nielsen</t>
  </si>
  <si>
    <t>Bent Dyeberg</t>
  </si>
  <si>
    <t>Bent Hansen</t>
  </si>
  <si>
    <t>Bent Kristensen</t>
  </si>
  <si>
    <t>Bent Larsen</t>
  </si>
  <si>
    <t>Bent Nørgaard</t>
  </si>
  <si>
    <t>Bent Skovsende</t>
  </si>
  <si>
    <t>Bjarne Hansen</t>
  </si>
  <si>
    <t>Bjarne Nielsen</t>
  </si>
  <si>
    <t>Christian Larsen</t>
  </si>
  <si>
    <t>Egon Jensen</t>
  </si>
  <si>
    <t>Ejner Harbo</t>
  </si>
  <si>
    <t>Ejner Knudsen</t>
  </si>
  <si>
    <t>Erhard Skøt</t>
  </si>
  <si>
    <t>Erik Kristensen</t>
  </si>
  <si>
    <t xml:space="preserve">Erling Johansen </t>
  </si>
  <si>
    <t>Frank Nielsen</t>
  </si>
  <si>
    <t>Freddy Andersen</t>
  </si>
  <si>
    <t>Frode Nielsen</t>
  </si>
  <si>
    <t>Gert Nielsen</t>
  </si>
  <si>
    <t>Gunnar Hansen</t>
  </si>
  <si>
    <t>Hans Brok</t>
  </si>
  <si>
    <t>Værum Krolf</t>
  </si>
  <si>
    <t>Hans Nielsen</t>
  </si>
  <si>
    <t>Hans Rosgård</t>
  </si>
  <si>
    <t>Henning Bech</t>
  </si>
  <si>
    <t>Henning Christensen</t>
  </si>
  <si>
    <t>Henning Kristensen</t>
  </si>
  <si>
    <t>Henning Rasmussen</t>
  </si>
  <si>
    <t>Holger Pedersen</t>
  </si>
  <si>
    <t>Ib Hansen</t>
  </si>
  <si>
    <t>Ib Ibsen</t>
  </si>
  <si>
    <t>Ingo Bundgaard</t>
  </si>
  <si>
    <t>Ingolf Christiansen</t>
  </si>
  <si>
    <t>Jan Eske</t>
  </si>
  <si>
    <t>Jan Sinding</t>
  </si>
  <si>
    <t>Jens Andersen</t>
  </si>
  <si>
    <t>Jens Christian Mundbjerg</t>
  </si>
  <si>
    <t>Jens Ole Nielsen</t>
  </si>
  <si>
    <t>Jens Peder Pedersen</t>
  </si>
  <si>
    <t>Johannes Kloster</t>
  </si>
  <si>
    <t>John Danielsen</t>
  </si>
  <si>
    <t>John Jespersen</t>
  </si>
  <si>
    <t>John Laursen</t>
  </si>
  <si>
    <t>Jørgen Albertsen</t>
  </si>
  <si>
    <t>Jørgen Skipper</t>
  </si>
  <si>
    <t>Karl Arne Jepsen</t>
  </si>
  <si>
    <t>Karl Erik Nielsen</t>
  </si>
  <si>
    <t>Karsten Nielsen</t>
  </si>
  <si>
    <t>Karsten Østergård</t>
  </si>
  <si>
    <t>Knud Erik Hansen</t>
  </si>
  <si>
    <t>Knud Erik K Nielsen</t>
  </si>
  <si>
    <t>Knud Erik Vodstrup</t>
  </si>
  <si>
    <t>Knud Heegaard</t>
  </si>
  <si>
    <t>Knud Madsen</t>
  </si>
  <si>
    <t>Krestian Larsen</t>
  </si>
  <si>
    <t>Kristian Pallesen</t>
  </si>
  <si>
    <t>Kurt Balslev</t>
  </si>
  <si>
    <t>Kurt Greve</t>
  </si>
  <si>
    <t>Kurt Lauritsen</t>
  </si>
  <si>
    <t>Kurt Nielsen</t>
  </si>
  <si>
    <t>Lars Nonbo</t>
  </si>
  <si>
    <t>Leif Pedersen</t>
  </si>
  <si>
    <t>Leif Sørensen</t>
  </si>
  <si>
    <t>Marius Bonde</t>
  </si>
  <si>
    <t>Martin Nielsen</t>
  </si>
  <si>
    <t>Mogens Knudsen</t>
  </si>
  <si>
    <t>Mogens Lind</t>
  </si>
  <si>
    <t>Ole Bundgaard</t>
  </si>
  <si>
    <t>Ole Vestergaard</t>
  </si>
  <si>
    <t>Ole W Jørgensen</t>
  </si>
  <si>
    <t>Ole Aagaard</t>
  </si>
  <si>
    <t>Ove Albæk</t>
  </si>
  <si>
    <t>Klub 60 Assentoft</t>
  </si>
  <si>
    <t>Palle Berthelsen</t>
  </si>
  <si>
    <t>Per Nielsen</t>
  </si>
  <si>
    <t>Peter L Madsen</t>
  </si>
  <si>
    <t>Poul Amnitsbøl</t>
  </si>
  <si>
    <t>Poul Erik Riis</t>
  </si>
  <si>
    <t>Poul Juul</t>
  </si>
  <si>
    <t>Poul K Andersen</t>
  </si>
  <si>
    <t>Stevan Jakobsen</t>
  </si>
  <si>
    <t>VAk</t>
  </si>
  <si>
    <t>Stig Schneider</t>
  </si>
  <si>
    <t>Svend Jensen</t>
  </si>
  <si>
    <t>Svend Aage Bech</t>
  </si>
  <si>
    <t>Søren Jensen</t>
  </si>
  <si>
    <t>Søren Olesen</t>
  </si>
  <si>
    <t>Tage Bang</t>
  </si>
  <si>
    <t>Tage Boje</t>
  </si>
  <si>
    <t>Tejn Christensen</t>
  </si>
  <si>
    <t>Torben Tandrup</t>
  </si>
  <si>
    <t>Vagn Christensen</t>
  </si>
  <si>
    <t>Vagn Koch</t>
  </si>
  <si>
    <t>Vagn Madsen</t>
  </si>
  <si>
    <t>Poul Nærum</t>
  </si>
  <si>
    <t>Jens Ditlevsen</t>
  </si>
  <si>
    <t>Hans Thorvaldsen</t>
  </si>
  <si>
    <t>Uffe Baes</t>
  </si>
  <si>
    <t>Der er plads til max. 10 stævner og 230 spillere i programmet</t>
  </si>
  <si>
    <t>Programmet tæller sum af de 3 laveste placeringer i stævnerne</t>
  </si>
  <si>
    <t>Programmet tæller først, når der er indtastet resultater fra min. 3 stævner.</t>
  </si>
  <si>
    <t>Faneblad Registrering: Her indtastes resultater fra stævnerne. Husk at skrive navn, klub, dato og stævnenavn.</t>
  </si>
  <si>
    <t>Bedste</t>
  </si>
  <si>
    <t>Egon Sønderskov</t>
  </si>
  <si>
    <t>Kvalifikation Mænd 2025/26</t>
  </si>
  <si>
    <t>Dato</t>
  </si>
  <si>
    <t>VIGTIGT: Der må ikke slettes arkrækker eller indsættes nye arkrækker</t>
  </si>
  <si>
    <t xml:space="preserve"> </t>
  </si>
  <si>
    <t>11/6 26</t>
  </si>
  <si>
    <t>Sabro IF Krolf</t>
  </si>
  <si>
    <t>Ivan Rasmussen</t>
  </si>
  <si>
    <t>Jørn Østergaard</t>
  </si>
  <si>
    <t>Finn C Hansen</t>
  </si>
  <si>
    <t>John Madsen</t>
  </si>
  <si>
    <t>Gunnar Kristensen</t>
  </si>
  <si>
    <t>Kristian Jensen</t>
  </si>
  <si>
    <t>Svenne Sandberg</t>
  </si>
  <si>
    <t>Kristian Andersen</t>
  </si>
  <si>
    <t>Assntoft</t>
  </si>
  <si>
    <t>Randers  Seniorkrolf</t>
  </si>
  <si>
    <t>07/07 26</t>
  </si>
  <si>
    <t>Randers</t>
  </si>
  <si>
    <t>Egon Kristensen</t>
  </si>
  <si>
    <t>Langå Seniorkrolf</t>
  </si>
  <si>
    <t>Peter Ulsøe</t>
  </si>
  <si>
    <t>Kaj Skrødstrup</t>
  </si>
  <si>
    <t>Arne Madsen</t>
  </si>
  <si>
    <t>Finn Meldal</t>
  </si>
  <si>
    <t>Lars Byrialsen</t>
  </si>
  <si>
    <t>Peter Eriksen</t>
  </si>
  <si>
    <t>Hugo Jensen</t>
  </si>
  <si>
    <t>24/7 26</t>
  </si>
  <si>
    <t>Karup</t>
  </si>
  <si>
    <t>Jørgen Smidt-Jensen</t>
  </si>
  <si>
    <t>6/8 26</t>
  </si>
  <si>
    <t>Hans Henrik Jensen</t>
  </si>
  <si>
    <t>Ron Payne</t>
  </si>
  <si>
    <t>Sidste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</si>
</sst>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4" fillId="0" borderId="0" xfId="0" applyFont="1"/>
    <xf numFmtId="0" fontId="2" fillId="0" borderId="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91D-8B8D-4043-A83F-DBF68786AFF7}">
  <dimension ref="A1:G9"/>
  <sheetViews>
    <sheetView workbookViewId="0">
      <selection activeCell="B15" sqref="B15"/>
    </sheetView>
  </sheetViews>
  <sheetFormatPr defaultRowHeight="15" x14ac:dyDescent="0.2"/>
  <sheetData>
    <row r="1" spans="1:7" ht="15.75" x14ac:dyDescent="0.25">
      <c r="A1" s="14" t="s">
        <v>215</v>
      </c>
      <c r="B1" s="14"/>
      <c r="C1" s="14"/>
      <c r="D1" s="14"/>
      <c r="E1" s="14"/>
      <c r="F1" s="14"/>
      <c r="G1" s="14"/>
    </row>
    <row r="2" spans="1:7" ht="15.75" x14ac:dyDescent="0.25">
      <c r="A2" s="14"/>
      <c r="B2" s="14"/>
      <c r="C2" s="14"/>
      <c r="D2" s="14"/>
      <c r="E2" s="14"/>
      <c r="F2" s="14"/>
      <c r="G2" s="14"/>
    </row>
    <row r="3" spans="1:7" ht="15.75" x14ac:dyDescent="0.25">
      <c r="A3" s="14" t="s">
        <v>216</v>
      </c>
      <c r="B3" s="14"/>
      <c r="C3" s="14"/>
      <c r="D3" s="14"/>
      <c r="E3" s="14"/>
      <c r="F3" s="14"/>
      <c r="G3" s="14"/>
    </row>
    <row r="4" spans="1:7" ht="15.75" x14ac:dyDescent="0.25">
      <c r="A4" s="14"/>
      <c r="B4" s="14"/>
      <c r="C4" s="14"/>
      <c r="D4" s="14"/>
      <c r="E4" s="14"/>
      <c r="F4" s="14"/>
      <c r="G4" s="14"/>
    </row>
    <row r="5" spans="1:7" ht="15.75" x14ac:dyDescent="0.25">
      <c r="A5" s="14" t="s">
        <v>217</v>
      </c>
      <c r="B5" s="14"/>
      <c r="C5" s="14"/>
      <c r="D5" s="14"/>
      <c r="E5" s="14"/>
      <c r="F5" s="14"/>
      <c r="G5" s="14"/>
    </row>
    <row r="6" spans="1:7" ht="15.75" x14ac:dyDescent="0.25">
      <c r="A6" s="14"/>
      <c r="B6" s="14"/>
      <c r="C6" s="14"/>
      <c r="D6" s="14"/>
      <c r="E6" s="14"/>
      <c r="F6" s="14"/>
      <c r="G6" s="14"/>
    </row>
    <row r="7" spans="1:7" ht="15.75" x14ac:dyDescent="0.25">
      <c r="A7" s="14" t="s">
        <v>218</v>
      </c>
      <c r="B7" s="14"/>
      <c r="C7" s="14"/>
      <c r="D7" s="14"/>
      <c r="E7" s="14"/>
      <c r="F7" s="14"/>
      <c r="G7" s="14"/>
    </row>
    <row r="9" spans="1:7" ht="15.75" x14ac:dyDescent="0.25">
      <c r="A9" s="16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E002-0BA5-4EFA-B962-6C7ADE6030D3}">
  <dimension ref="A1:S235"/>
  <sheetViews>
    <sheetView tabSelected="1" topLeftCell="A61" zoomScale="130" zoomScaleNormal="130" workbookViewId="0">
      <selection activeCell="Q50" sqref="Q50"/>
    </sheetView>
  </sheetViews>
  <sheetFormatPr defaultRowHeight="15" x14ac:dyDescent="0.2"/>
  <cols>
    <col min="1" max="1" width="20.109375" style="1" customWidth="1"/>
    <col min="2" max="2" width="16.109375" style="1" customWidth="1"/>
    <col min="3" max="5" width="7.5546875" style="2" customWidth="1"/>
    <col min="6" max="6" width="7.88671875" style="2" bestFit="1" customWidth="1"/>
    <col min="7" max="12" width="7.5546875" style="2" customWidth="1"/>
    <col min="13" max="15" width="7.5546875" style="1" hidden="1" customWidth="1"/>
    <col min="16" max="16" width="5.5546875" style="3" customWidth="1"/>
  </cols>
  <sheetData>
    <row r="1" spans="1:19" x14ac:dyDescent="0.2">
      <c r="A1" s="4" t="s">
        <v>221</v>
      </c>
      <c r="B1" s="5"/>
      <c r="C1" s="6" t="s">
        <v>225</v>
      </c>
      <c r="D1" s="6" t="s">
        <v>237</v>
      </c>
      <c r="E1" s="6" t="s">
        <v>248</v>
      </c>
      <c r="F1" s="6" t="s">
        <v>251</v>
      </c>
      <c r="G1" s="6" t="s">
        <v>222</v>
      </c>
      <c r="H1" s="6" t="s">
        <v>222</v>
      </c>
      <c r="I1" s="6" t="s">
        <v>222</v>
      </c>
      <c r="J1" s="6" t="s">
        <v>222</v>
      </c>
      <c r="K1" s="6" t="s">
        <v>222</v>
      </c>
      <c r="L1" s="6" t="s">
        <v>222</v>
      </c>
      <c r="M1" s="5"/>
      <c r="N1" s="5"/>
      <c r="O1" s="5"/>
      <c r="P1" s="15">
        <v>3</v>
      </c>
    </row>
    <row r="2" spans="1:19" x14ac:dyDescent="0.2">
      <c r="A2" s="7" t="s">
        <v>4</v>
      </c>
      <c r="B2" s="8" t="s">
        <v>5</v>
      </c>
      <c r="C2" s="9" t="s">
        <v>1</v>
      </c>
      <c r="D2" s="9" t="s">
        <v>238</v>
      </c>
      <c r="E2" s="9" t="s">
        <v>249</v>
      </c>
      <c r="F2" s="9" t="s">
        <v>2</v>
      </c>
      <c r="G2" s="9" t="s">
        <v>4</v>
      </c>
      <c r="H2" s="9" t="s">
        <v>4</v>
      </c>
      <c r="I2" s="9" t="s">
        <v>4</v>
      </c>
      <c r="J2" s="9" t="s">
        <v>4</v>
      </c>
      <c r="K2" s="9" t="s">
        <v>4</v>
      </c>
      <c r="L2" s="9" t="s">
        <v>4</v>
      </c>
      <c r="M2" s="8"/>
      <c r="N2" s="8"/>
      <c r="O2" s="8"/>
      <c r="P2" s="10" t="s">
        <v>219</v>
      </c>
    </row>
    <row r="3" spans="1:19" x14ac:dyDescent="0.2">
      <c r="A3" s="7" t="s">
        <v>29</v>
      </c>
      <c r="B3" s="8" t="s">
        <v>10</v>
      </c>
      <c r="C3" s="8">
        <v>2</v>
      </c>
      <c r="D3" s="8">
        <v>51</v>
      </c>
      <c r="E3" s="8">
        <v>2</v>
      </c>
      <c r="F3" s="8">
        <v>4</v>
      </c>
      <c r="G3" s="8"/>
      <c r="H3" s="8"/>
      <c r="I3" s="8"/>
      <c r="J3" s="8"/>
      <c r="K3" s="8"/>
      <c r="L3" s="8"/>
      <c r="M3" s="8">
        <f>SMALL(C3:L3, 1)</f>
        <v>2</v>
      </c>
      <c r="N3" s="8">
        <f>SMALL(C3:L3, 2)</f>
        <v>2</v>
      </c>
      <c r="O3" s="8">
        <f>SMALL(C3:L3, 3)</f>
        <v>4</v>
      </c>
      <c r="P3" s="17">
        <f>IF(COUNT(M3:O3)&lt;3,"",SUM(M3:O3))</f>
        <v>8</v>
      </c>
    </row>
    <row r="4" spans="1:19" x14ac:dyDescent="0.2">
      <c r="A4" s="7" t="s">
        <v>21</v>
      </c>
      <c r="B4" s="8" t="s">
        <v>7</v>
      </c>
      <c r="C4" s="8">
        <v>3</v>
      </c>
      <c r="D4" s="8"/>
      <c r="E4" s="8">
        <v>7</v>
      </c>
      <c r="F4" s="8">
        <v>7</v>
      </c>
      <c r="G4" s="8"/>
      <c r="H4" s="8"/>
      <c r="I4" s="8"/>
      <c r="J4" s="8"/>
      <c r="K4" s="8"/>
      <c r="L4" s="8"/>
      <c r="M4" s="8">
        <f>SMALL(C4:L4, 1)</f>
        <v>3</v>
      </c>
      <c r="N4" s="8">
        <f>SMALL(C4:L4, 2)</f>
        <v>7</v>
      </c>
      <c r="O4" s="8">
        <f>SMALL(C4:L4, 3)</f>
        <v>7</v>
      </c>
      <c r="P4" s="17">
        <f>IF(COUNT(M4:O4)&lt;3,"",SUM(M4:O4))</f>
        <v>17</v>
      </c>
    </row>
    <row r="5" spans="1:19" x14ac:dyDescent="0.2">
      <c r="A5" s="7" t="s">
        <v>69</v>
      </c>
      <c r="B5" s="8" t="s">
        <v>0</v>
      </c>
      <c r="C5" s="8">
        <v>9</v>
      </c>
      <c r="D5" s="8"/>
      <c r="E5" s="8">
        <v>9</v>
      </c>
      <c r="F5" s="8">
        <v>2</v>
      </c>
      <c r="G5" s="8"/>
      <c r="H5" s="8"/>
      <c r="I5" s="8"/>
      <c r="J5" s="8"/>
      <c r="K5" s="8"/>
      <c r="L5" s="8"/>
      <c r="M5" s="8">
        <f>SMALL(C5:L5, 1)</f>
        <v>2</v>
      </c>
      <c r="N5" s="8">
        <f>SMALL(C5:L5, 2)</f>
        <v>9</v>
      </c>
      <c r="O5" s="8">
        <f>SMALL(C5:L5, 3)</f>
        <v>9</v>
      </c>
      <c r="P5" s="17">
        <f>IF(COUNT(M5:O5)&lt;3,"",SUM(M5:O5))</f>
        <v>20</v>
      </c>
    </row>
    <row r="6" spans="1:19" x14ac:dyDescent="0.2">
      <c r="A6" s="11" t="s">
        <v>84</v>
      </c>
      <c r="B6" s="11" t="s">
        <v>85</v>
      </c>
      <c r="C6" s="11">
        <v>9</v>
      </c>
      <c r="D6" s="11">
        <v>8</v>
      </c>
      <c r="E6" s="11">
        <v>72</v>
      </c>
      <c r="F6" s="11">
        <v>7</v>
      </c>
      <c r="G6" s="11"/>
      <c r="H6" s="11"/>
      <c r="I6" s="11"/>
      <c r="J6" s="11"/>
      <c r="K6" s="11"/>
      <c r="L6" s="11"/>
      <c r="M6" s="11">
        <f>SMALL(C6:L6, 1)</f>
        <v>7</v>
      </c>
      <c r="N6" s="11">
        <f>SMALL(C6:L6, 2)</f>
        <v>8</v>
      </c>
      <c r="O6" s="11">
        <f>SMALL(C6:L6, 3)</f>
        <v>9</v>
      </c>
      <c r="P6" s="12">
        <f>IF(COUNT(M6:O6)&lt;3,"",SUM(M6:O6))</f>
        <v>24</v>
      </c>
    </row>
    <row r="7" spans="1:19" x14ac:dyDescent="0.2">
      <c r="A7" s="11" t="s">
        <v>38</v>
      </c>
      <c r="B7" s="11" t="s">
        <v>10</v>
      </c>
      <c r="C7" s="11">
        <v>18</v>
      </c>
      <c r="D7" s="11">
        <v>6</v>
      </c>
      <c r="E7" s="11">
        <v>16</v>
      </c>
      <c r="F7" s="11">
        <v>7</v>
      </c>
      <c r="G7" s="11"/>
      <c r="H7" s="11"/>
      <c r="I7" s="11"/>
      <c r="J7" s="11"/>
      <c r="K7" s="11"/>
      <c r="L7" s="11"/>
      <c r="M7" s="11">
        <f>SMALL(C7:L7, 1)</f>
        <v>6</v>
      </c>
      <c r="N7" s="11">
        <f>SMALL(C7:L7, 2)</f>
        <v>7</v>
      </c>
      <c r="O7" s="11">
        <f>SMALL(C7:L7, 3)</f>
        <v>16</v>
      </c>
      <c r="P7" s="12">
        <f>IF(COUNT(M7:O7)&lt;3,"",SUM(M7:O7))</f>
        <v>29</v>
      </c>
    </row>
    <row r="8" spans="1:19" x14ac:dyDescent="0.2">
      <c r="A8" s="11" t="s">
        <v>59</v>
      </c>
      <c r="B8" s="11" t="s">
        <v>6</v>
      </c>
      <c r="C8" s="11">
        <v>3</v>
      </c>
      <c r="D8" s="11">
        <v>1</v>
      </c>
      <c r="E8" s="11">
        <v>25</v>
      </c>
      <c r="F8" s="11">
        <v>35</v>
      </c>
      <c r="G8" s="11"/>
      <c r="H8" s="11"/>
      <c r="I8" s="11"/>
      <c r="J8" s="11"/>
      <c r="K8" s="11"/>
      <c r="L8" s="11"/>
      <c r="M8" s="11">
        <f>SMALL(C8:L8, 1)</f>
        <v>1</v>
      </c>
      <c r="N8" s="11">
        <f>SMALL(C8:L8, 2)</f>
        <v>3</v>
      </c>
      <c r="O8" s="11">
        <f>SMALL(C8:L8, 3)</f>
        <v>25</v>
      </c>
      <c r="P8" s="12">
        <f>IF(COUNT(M8:O8)&lt;3,"",SUM(M8:O8))</f>
        <v>29</v>
      </c>
    </row>
    <row r="9" spans="1:19" x14ac:dyDescent="0.2">
      <c r="A9" s="11" t="s">
        <v>27</v>
      </c>
      <c r="B9" s="11" t="s">
        <v>6</v>
      </c>
      <c r="C9" s="11">
        <v>3</v>
      </c>
      <c r="D9" s="11">
        <v>51</v>
      </c>
      <c r="E9" s="11">
        <v>9</v>
      </c>
      <c r="F9" s="11">
        <v>24</v>
      </c>
      <c r="G9" s="11"/>
      <c r="H9" s="11"/>
      <c r="I9" s="11"/>
      <c r="J9" s="11"/>
      <c r="K9" s="11"/>
      <c r="L9" s="11"/>
      <c r="M9" s="11">
        <f>SMALL(C9:L9, 1)</f>
        <v>3</v>
      </c>
      <c r="N9" s="11">
        <f>SMALL(C9:L9, 2)</f>
        <v>9</v>
      </c>
      <c r="O9" s="11">
        <f>SMALL(C9:L9, 3)</f>
        <v>24</v>
      </c>
      <c r="P9" s="12">
        <f>IF(COUNT(M9:O9)&lt;3,"",SUM(M9:O9))</f>
        <v>36</v>
      </c>
    </row>
    <row r="10" spans="1:19" x14ac:dyDescent="0.2">
      <c r="A10" s="11" t="s">
        <v>23</v>
      </c>
      <c r="B10" s="11" t="s">
        <v>0</v>
      </c>
      <c r="C10" s="11">
        <v>18</v>
      </c>
      <c r="D10" s="11">
        <v>13</v>
      </c>
      <c r="E10" s="11">
        <v>9</v>
      </c>
      <c r="F10" s="11">
        <v>29</v>
      </c>
      <c r="G10" s="11"/>
      <c r="H10" s="11"/>
      <c r="I10" s="11"/>
      <c r="J10" s="11"/>
      <c r="K10" s="11"/>
      <c r="L10" s="11"/>
      <c r="M10" s="11">
        <f>SMALL(C10:L10, 1)</f>
        <v>9</v>
      </c>
      <c r="N10" s="11">
        <f>SMALL(C10:L10, 2)</f>
        <v>13</v>
      </c>
      <c r="O10" s="11">
        <f>SMALL(C10:L10, 3)</f>
        <v>18</v>
      </c>
      <c r="P10" s="12">
        <f>IF(COUNT(M10:O10)&lt;3,"",SUM(M10:O10))</f>
        <v>40</v>
      </c>
    </row>
    <row r="11" spans="1:19" x14ac:dyDescent="0.2">
      <c r="A11" s="11" t="s">
        <v>68</v>
      </c>
      <c r="B11" s="11" t="s">
        <v>10</v>
      </c>
      <c r="C11" s="11">
        <v>7</v>
      </c>
      <c r="D11" s="11">
        <v>51</v>
      </c>
      <c r="E11" s="11">
        <v>20</v>
      </c>
      <c r="F11" s="11">
        <v>14</v>
      </c>
      <c r="G11" s="11"/>
      <c r="H11" s="11"/>
      <c r="I11" s="11"/>
      <c r="J11" s="11"/>
      <c r="K11" s="11"/>
      <c r="L11" s="11"/>
      <c r="M11" s="11">
        <f>SMALL(C11:L11, 1)</f>
        <v>7</v>
      </c>
      <c r="N11" s="11">
        <f>SMALL(C11:L11, 2)</f>
        <v>14</v>
      </c>
      <c r="O11" s="11">
        <f>SMALL(C11:L11, 3)</f>
        <v>20</v>
      </c>
      <c r="P11" s="12">
        <f>IF(COUNT(M11:O11)&lt;3,"",SUM(M11:O11))</f>
        <v>41</v>
      </c>
    </row>
    <row r="12" spans="1:19" x14ac:dyDescent="0.2">
      <c r="A12" s="11" t="s">
        <v>54</v>
      </c>
      <c r="B12" s="11" t="s">
        <v>226</v>
      </c>
      <c r="C12" s="11">
        <v>56</v>
      </c>
      <c r="D12" s="11">
        <v>2</v>
      </c>
      <c r="E12" s="11">
        <v>25</v>
      </c>
      <c r="F12" s="11">
        <v>14</v>
      </c>
      <c r="G12" s="11"/>
      <c r="H12" s="11"/>
      <c r="I12" s="11"/>
      <c r="J12" s="11"/>
      <c r="K12" s="11"/>
      <c r="L12" s="11"/>
      <c r="M12" s="11">
        <f>SMALL(C12:L12, 1)</f>
        <v>2</v>
      </c>
      <c r="N12" s="11">
        <f>SMALL(C12:L12, 2)</f>
        <v>14</v>
      </c>
      <c r="O12" s="11">
        <f>SMALL(C12:L12, 3)</f>
        <v>25</v>
      </c>
      <c r="P12" s="12">
        <f>IF(COUNT(M12:O12)&lt;3,"",SUM(M12:O12))</f>
        <v>41</v>
      </c>
    </row>
    <row r="13" spans="1:19" x14ac:dyDescent="0.2">
      <c r="A13" s="11" t="s">
        <v>25</v>
      </c>
      <c r="B13" s="11" t="s">
        <v>0</v>
      </c>
      <c r="C13" s="11">
        <v>29</v>
      </c>
      <c r="D13" s="11">
        <v>10</v>
      </c>
      <c r="E13" s="11">
        <v>32</v>
      </c>
      <c r="F13" s="11">
        <v>2</v>
      </c>
      <c r="G13" s="11"/>
      <c r="H13" s="11"/>
      <c r="I13" s="11"/>
      <c r="J13" s="11"/>
      <c r="K13" s="11"/>
      <c r="L13" s="11"/>
      <c r="M13" s="11">
        <f>SMALL(C13:L13, 1)</f>
        <v>2</v>
      </c>
      <c r="N13" s="11">
        <f>SMALL(C13:L13, 2)</f>
        <v>10</v>
      </c>
      <c r="O13" s="11">
        <f>SMALL(C13:L13, 3)</f>
        <v>29</v>
      </c>
      <c r="P13" s="12">
        <f>IF(COUNT(M13:O13)&lt;3,"",SUM(M13:O13))</f>
        <v>41</v>
      </c>
    </row>
    <row r="14" spans="1:19" x14ac:dyDescent="0.2">
      <c r="A14" s="11" t="s">
        <v>74</v>
      </c>
      <c r="B14" s="11" t="s">
        <v>6</v>
      </c>
      <c r="C14" s="11">
        <v>13</v>
      </c>
      <c r="D14" s="11">
        <v>18</v>
      </c>
      <c r="E14" s="11"/>
      <c r="F14" s="11">
        <v>14</v>
      </c>
      <c r="G14" s="11"/>
      <c r="H14" s="11"/>
      <c r="I14" s="11"/>
      <c r="J14" s="11"/>
      <c r="K14" s="11"/>
      <c r="L14" s="11"/>
      <c r="M14" s="11">
        <f>SMALL(C14:L14, 1)</f>
        <v>13</v>
      </c>
      <c r="N14" s="11">
        <f>SMALL(C14:L14, 2)</f>
        <v>14</v>
      </c>
      <c r="O14" s="11">
        <f>SMALL(C14:L14, 3)</f>
        <v>18</v>
      </c>
      <c r="P14" s="12">
        <f>IF(COUNT(M14:O14)&lt;3,"",SUM(M14:O14))</f>
        <v>45</v>
      </c>
      <c r="S14" t="s">
        <v>224</v>
      </c>
    </row>
    <row r="15" spans="1:19" x14ac:dyDescent="0.2">
      <c r="A15" s="11" t="s">
        <v>24</v>
      </c>
      <c r="B15" s="11" t="s">
        <v>226</v>
      </c>
      <c r="C15" s="11">
        <v>18</v>
      </c>
      <c r="D15" s="11">
        <v>18</v>
      </c>
      <c r="E15" s="11">
        <v>12</v>
      </c>
      <c r="F15" s="11">
        <v>22</v>
      </c>
      <c r="G15" s="11"/>
      <c r="H15" s="11"/>
      <c r="I15" s="11"/>
      <c r="J15" s="11"/>
      <c r="K15" s="11"/>
      <c r="L15" s="11"/>
      <c r="M15" s="11">
        <f>SMALL(C15:L15, 1)</f>
        <v>12</v>
      </c>
      <c r="N15" s="11">
        <f>SMALL(C15:L15, 2)</f>
        <v>18</v>
      </c>
      <c r="O15" s="11">
        <f>SMALL(C15:L15, 3)</f>
        <v>18</v>
      </c>
      <c r="P15" s="12">
        <f>IF(COUNT(M15:O15)&lt;3,"",SUM(M15:O15))</f>
        <v>48</v>
      </c>
    </row>
    <row r="16" spans="1:19" x14ac:dyDescent="0.2">
      <c r="A16" s="11" t="s">
        <v>37</v>
      </c>
      <c r="B16" s="11" t="s">
        <v>10</v>
      </c>
      <c r="C16" s="11">
        <v>14</v>
      </c>
      <c r="D16" s="11">
        <v>26</v>
      </c>
      <c r="E16" s="11">
        <v>16</v>
      </c>
      <c r="F16" s="11">
        <v>37</v>
      </c>
      <c r="G16" s="11"/>
      <c r="H16" s="11"/>
      <c r="I16" s="11"/>
      <c r="J16" s="11"/>
      <c r="K16" s="11"/>
      <c r="L16" s="11"/>
      <c r="M16" s="11">
        <f>SMALL(C16:L16, 1)</f>
        <v>14</v>
      </c>
      <c r="N16" s="11">
        <f>SMALL(C16:L16, 2)</f>
        <v>16</v>
      </c>
      <c r="O16" s="11">
        <f>SMALL(C16:L16, 3)</f>
        <v>26</v>
      </c>
      <c r="P16" s="12">
        <f>IF(COUNT(M16:O16)&lt;3,"",SUM(M16:O16))</f>
        <v>56</v>
      </c>
    </row>
    <row r="17" spans="1:16" x14ac:dyDescent="0.2">
      <c r="A17" s="11" t="s">
        <v>45</v>
      </c>
      <c r="B17" s="11" t="s">
        <v>0</v>
      </c>
      <c r="C17" s="11">
        <v>24</v>
      </c>
      <c r="D17" s="11">
        <v>18</v>
      </c>
      <c r="E17" s="11">
        <v>49</v>
      </c>
      <c r="F17" s="11">
        <v>14</v>
      </c>
      <c r="G17" s="11"/>
      <c r="H17" s="11"/>
      <c r="I17" s="11"/>
      <c r="J17" s="11"/>
      <c r="K17" s="11"/>
      <c r="L17" s="11"/>
      <c r="M17" s="11">
        <f>SMALL(C17:L17, 1)</f>
        <v>14</v>
      </c>
      <c r="N17" s="11">
        <f>SMALL(C17:L17, 2)</f>
        <v>18</v>
      </c>
      <c r="O17" s="11">
        <f>SMALL(C17:L17, 3)</f>
        <v>24</v>
      </c>
      <c r="P17" s="12">
        <f>IF(COUNT(M17:O17)&lt;3,"",SUM(M17:O17))</f>
        <v>56</v>
      </c>
    </row>
    <row r="18" spans="1:16" x14ac:dyDescent="0.2">
      <c r="A18" s="11" t="s">
        <v>61</v>
      </c>
      <c r="B18" s="11" t="s">
        <v>6</v>
      </c>
      <c r="C18" s="11">
        <v>34</v>
      </c>
      <c r="D18" s="11">
        <v>17</v>
      </c>
      <c r="E18" s="11"/>
      <c r="F18" s="11">
        <v>6</v>
      </c>
      <c r="G18" s="11"/>
      <c r="H18" s="11"/>
      <c r="I18" s="11"/>
      <c r="J18" s="11"/>
      <c r="K18" s="11"/>
      <c r="L18" s="11"/>
      <c r="M18" s="11">
        <f>SMALL(C18:L18, 1)</f>
        <v>6</v>
      </c>
      <c r="N18" s="11">
        <f>SMALL(C18:L18, 2)</f>
        <v>17</v>
      </c>
      <c r="O18" s="11">
        <f>SMALL(C18:L18, 3)</f>
        <v>34</v>
      </c>
      <c r="P18" s="12">
        <f>IF(COUNT(M18:O18)&lt;3,"",SUM(M18:O18))</f>
        <v>57</v>
      </c>
    </row>
    <row r="19" spans="1:16" x14ac:dyDescent="0.2">
      <c r="A19" s="11" t="s">
        <v>28</v>
      </c>
      <c r="B19" s="11" t="s">
        <v>6</v>
      </c>
      <c r="C19" s="11">
        <v>24</v>
      </c>
      <c r="D19" s="11">
        <v>10</v>
      </c>
      <c r="E19" s="11">
        <v>32</v>
      </c>
      <c r="F19" s="11">
        <v>24</v>
      </c>
      <c r="G19" s="11"/>
      <c r="H19" s="11"/>
      <c r="I19" s="11"/>
      <c r="J19" s="11"/>
      <c r="K19" s="11"/>
      <c r="L19" s="11"/>
      <c r="M19" s="11">
        <f>SMALL(C19:L19, 1)</f>
        <v>10</v>
      </c>
      <c r="N19" s="11">
        <f>SMALL(C19:L19, 2)</f>
        <v>24</v>
      </c>
      <c r="O19" s="11">
        <f>SMALL(C19:L19, 3)</f>
        <v>24</v>
      </c>
      <c r="P19" s="12">
        <f>IF(COUNT(M19:O19)&lt;3,"",SUM(M19:O19))</f>
        <v>58</v>
      </c>
    </row>
    <row r="20" spans="1:16" x14ac:dyDescent="0.2">
      <c r="A20" s="11" t="s">
        <v>111</v>
      </c>
      <c r="B20" s="11" t="s">
        <v>0</v>
      </c>
      <c r="C20" s="11">
        <v>9</v>
      </c>
      <c r="D20" s="11">
        <v>70</v>
      </c>
      <c r="E20" s="11">
        <v>20</v>
      </c>
      <c r="F20" s="11">
        <v>29</v>
      </c>
      <c r="G20" s="11"/>
      <c r="H20" s="11"/>
      <c r="I20" s="11"/>
      <c r="J20" s="11"/>
      <c r="K20" s="11"/>
      <c r="L20" s="11"/>
      <c r="M20" s="11">
        <f>SMALL(C20:L20, 1)</f>
        <v>9</v>
      </c>
      <c r="N20" s="11">
        <f>SMALL(C20:L20, 2)</f>
        <v>20</v>
      </c>
      <c r="O20" s="11">
        <f>SMALL(C20:L20, 3)</f>
        <v>29</v>
      </c>
      <c r="P20" s="12">
        <f>IF(COUNT(M20:O20)&lt;3,"",SUM(M20:O20))</f>
        <v>58</v>
      </c>
    </row>
    <row r="21" spans="1:16" x14ac:dyDescent="0.2">
      <c r="A21" s="11" t="s">
        <v>36</v>
      </c>
      <c r="B21" s="11" t="s">
        <v>11</v>
      </c>
      <c r="C21" s="11">
        <v>29</v>
      </c>
      <c r="D21" s="11">
        <v>3</v>
      </c>
      <c r="E21" s="11"/>
      <c r="F21" s="11">
        <v>29</v>
      </c>
      <c r="G21" s="11"/>
      <c r="H21" s="11"/>
      <c r="I21" s="11"/>
      <c r="J21" s="11"/>
      <c r="K21" s="11"/>
      <c r="L21" s="11"/>
      <c r="M21" s="11">
        <f>SMALL(C21:L21, 1)</f>
        <v>3</v>
      </c>
      <c r="N21" s="11">
        <f>SMALL(C21:L21, 2)</f>
        <v>29</v>
      </c>
      <c r="O21" s="11">
        <f>SMALL(C21:L21, 3)</f>
        <v>29</v>
      </c>
      <c r="P21" s="12">
        <f>IF(COUNT(M21:O21)&lt;3,"",SUM(M21:O21))</f>
        <v>61</v>
      </c>
    </row>
    <row r="22" spans="1:16" x14ac:dyDescent="0.2">
      <c r="A22" s="11" t="s">
        <v>43</v>
      </c>
      <c r="B22" s="11" t="s">
        <v>6</v>
      </c>
      <c r="C22" s="11">
        <v>34</v>
      </c>
      <c r="D22" s="11"/>
      <c r="E22" s="11">
        <v>13</v>
      </c>
      <c r="F22" s="11">
        <v>14</v>
      </c>
      <c r="G22" s="11"/>
      <c r="H22" s="11"/>
      <c r="I22" s="11"/>
      <c r="J22" s="11"/>
      <c r="K22" s="11"/>
      <c r="L22" s="11"/>
      <c r="M22" s="11">
        <f>SMALL(C22:L22, 1)</f>
        <v>13</v>
      </c>
      <c r="N22" s="11">
        <f>SMALL(C22:L22, 2)</f>
        <v>14</v>
      </c>
      <c r="O22" s="11">
        <f>SMALL(C22:L22, 3)</f>
        <v>34</v>
      </c>
      <c r="P22" s="12">
        <f>IF(COUNT(M22:O22)&lt;3,"",SUM(M22:O22))</f>
        <v>61</v>
      </c>
    </row>
    <row r="23" spans="1:16" x14ac:dyDescent="0.2">
      <c r="A23" s="11" t="s">
        <v>48</v>
      </c>
      <c r="B23" s="11" t="s">
        <v>6</v>
      </c>
      <c r="C23" s="11">
        <v>34</v>
      </c>
      <c r="D23" s="11">
        <v>26</v>
      </c>
      <c r="E23" s="11">
        <v>3</v>
      </c>
      <c r="F23" s="11"/>
      <c r="G23" s="11"/>
      <c r="H23" s="11"/>
      <c r="I23" s="11"/>
      <c r="J23" s="11"/>
      <c r="K23" s="11"/>
      <c r="L23" s="11"/>
      <c r="M23" s="11">
        <f>SMALL(C23:L23, 1)</f>
        <v>3</v>
      </c>
      <c r="N23" s="11">
        <f>SMALL(C23:L23, 2)</f>
        <v>26</v>
      </c>
      <c r="O23" s="11">
        <f>SMALL(C23:L23, 3)</f>
        <v>34</v>
      </c>
      <c r="P23" s="12">
        <f>IF(COUNT(M23:O23)&lt;3,"",SUM(M23:O23))</f>
        <v>63</v>
      </c>
    </row>
    <row r="24" spans="1:16" x14ac:dyDescent="0.2">
      <c r="A24" s="11" t="s">
        <v>63</v>
      </c>
      <c r="B24" s="11" t="s">
        <v>0</v>
      </c>
      <c r="C24" s="11"/>
      <c r="D24" s="11">
        <v>26</v>
      </c>
      <c r="E24" s="11">
        <v>25</v>
      </c>
      <c r="F24" s="11">
        <v>12</v>
      </c>
      <c r="G24" s="11"/>
      <c r="H24" s="11"/>
      <c r="I24" s="11"/>
      <c r="J24" s="11"/>
      <c r="K24" s="11"/>
      <c r="L24" s="11"/>
      <c r="M24" s="11">
        <f>SMALL(C24:L24, 1)</f>
        <v>12</v>
      </c>
      <c r="N24" s="11">
        <f>SMALL(C24:L24, 2)</f>
        <v>25</v>
      </c>
      <c r="O24" s="11">
        <f>SMALL(C24:L24, 3)</f>
        <v>26</v>
      </c>
      <c r="P24" s="12">
        <f>IF(COUNT(M24:O24)&lt;3,"",SUM(M24:O24))</f>
        <v>63</v>
      </c>
    </row>
    <row r="25" spans="1:16" x14ac:dyDescent="0.2">
      <c r="A25" s="11" t="s">
        <v>97</v>
      </c>
      <c r="B25" s="11" t="s">
        <v>12</v>
      </c>
      <c r="C25" s="11">
        <v>29</v>
      </c>
      <c r="D25" s="11">
        <v>10</v>
      </c>
      <c r="E25" s="11">
        <v>57</v>
      </c>
      <c r="F25" s="11">
        <v>29</v>
      </c>
      <c r="G25" s="11"/>
      <c r="H25" s="11"/>
      <c r="I25" s="11"/>
      <c r="J25" s="11"/>
      <c r="K25" s="11"/>
      <c r="L25" s="11"/>
      <c r="M25" s="11">
        <f>SMALL(C25:L25, 1)</f>
        <v>10</v>
      </c>
      <c r="N25" s="11">
        <f>SMALL(C25:L25, 2)</f>
        <v>29</v>
      </c>
      <c r="O25" s="11">
        <f>SMALL(C25:L25, 3)</f>
        <v>29</v>
      </c>
      <c r="P25" s="12">
        <f>IF(COUNT(M25:O25)&lt;3,"",SUM(M25:O25))</f>
        <v>68</v>
      </c>
    </row>
    <row r="26" spans="1:16" x14ac:dyDescent="0.2">
      <c r="A26" s="11" t="s">
        <v>33</v>
      </c>
      <c r="B26" s="11" t="s">
        <v>3</v>
      </c>
      <c r="C26" s="11">
        <v>8</v>
      </c>
      <c r="D26" s="11">
        <v>51</v>
      </c>
      <c r="E26" s="11">
        <v>49</v>
      </c>
      <c r="F26" s="11">
        <v>12</v>
      </c>
      <c r="G26" s="11"/>
      <c r="H26" s="11"/>
      <c r="I26" s="11"/>
      <c r="J26" s="11"/>
      <c r="K26" s="11"/>
      <c r="L26" s="11"/>
      <c r="M26" s="11">
        <f>SMALL(C26:L26, 1)</f>
        <v>8</v>
      </c>
      <c r="N26" s="11">
        <f>SMALL(C26:L26, 2)</f>
        <v>12</v>
      </c>
      <c r="O26" s="11">
        <f>SMALL(C26:L26, 3)</f>
        <v>49</v>
      </c>
      <c r="P26" s="12">
        <f>IF(COUNT(M26:O26)&lt;3,"",SUM(M26:O26))</f>
        <v>69</v>
      </c>
    </row>
    <row r="27" spans="1:16" x14ac:dyDescent="0.2">
      <c r="A27" s="11" t="s">
        <v>26</v>
      </c>
      <c r="B27" s="11" t="s">
        <v>0</v>
      </c>
      <c r="C27" s="11">
        <v>1</v>
      </c>
      <c r="D27" s="11"/>
      <c r="E27" s="11">
        <v>25</v>
      </c>
      <c r="F27" s="11">
        <v>43</v>
      </c>
      <c r="G27" s="11"/>
      <c r="H27" s="11"/>
      <c r="I27" s="11"/>
      <c r="J27" s="11"/>
      <c r="K27" s="11"/>
      <c r="L27" s="11"/>
      <c r="M27" s="11">
        <f>SMALL(C27:L27, 1)</f>
        <v>1</v>
      </c>
      <c r="N27" s="11">
        <f>SMALL(C27:L27, 2)</f>
        <v>25</v>
      </c>
      <c r="O27" s="11">
        <f>SMALL(C27:L27, 3)</f>
        <v>43</v>
      </c>
      <c r="P27" s="12">
        <f>IF(COUNT(M27:O27)&lt;3,"",SUM(M27:O27))</f>
        <v>69</v>
      </c>
    </row>
    <row r="28" spans="1:16" x14ac:dyDescent="0.2">
      <c r="A28" s="11" t="s">
        <v>58</v>
      </c>
      <c r="B28" s="11" t="s">
        <v>6</v>
      </c>
      <c r="C28" s="11">
        <v>34</v>
      </c>
      <c r="D28" s="11">
        <v>18</v>
      </c>
      <c r="E28" s="11">
        <v>19</v>
      </c>
      <c r="F28" s="11"/>
      <c r="G28" s="11"/>
      <c r="H28" s="11"/>
      <c r="I28" s="11"/>
      <c r="J28" s="11"/>
      <c r="K28" s="11"/>
      <c r="L28" s="11"/>
      <c r="M28" s="11">
        <f>SMALL(C28:L28, 1)</f>
        <v>18</v>
      </c>
      <c r="N28" s="11">
        <f>SMALL(C28:L28, 2)</f>
        <v>19</v>
      </c>
      <c r="O28" s="11">
        <f>SMALL(C28:L28, 3)</f>
        <v>34</v>
      </c>
      <c r="P28" s="12">
        <f>IF(COUNT(M28:O28)&lt;3,"",SUM(M28:O28))</f>
        <v>71</v>
      </c>
    </row>
    <row r="29" spans="1:16" x14ac:dyDescent="0.2">
      <c r="A29" s="11" t="s">
        <v>86</v>
      </c>
      <c r="B29" s="11" t="s">
        <v>1</v>
      </c>
      <c r="C29" s="11">
        <v>14</v>
      </c>
      <c r="D29" s="11">
        <v>83</v>
      </c>
      <c r="E29" s="11">
        <v>13</v>
      </c>
      <c r="F29" s="11">
        <v>45</v>
      </c>
      <c r="G29" s="11"/>
      <c r="H29" s="11"/>
      <c r="I29" s="11"/>
      <c r="J29" s="11"/>
      <c r="K29" s="11"/>
      <c r="L29" s="11"/>
      <c r="M29" s="11">
        <f>SMALL(C29:L29, 1)</f>
        <v>13</v>
      </c>
      <c r="N29" s="11">
        <f>SMALL(C29:L29, 2)</f>
        <v>14</v>
      </c>
      <c r="O29" s="11">
        <f>SMALL(C29:L29, 3)</f>
        <v>45</v>
      </c>
      <c r="P29" s="12">
        <f>IF(COUNT(M29:O29)&lt;3,"",SUM(M29:O29))</f>
        <v>72</v>
      </c>
    </row>
    <row r="30" spans="1:16" x14ac:dyDescent="0.2">
      <c r="A30" s="11" t="s">
        <v>40</v>
      </c>
      <c r="B30" s="11" t="s">
        <v>10</v>
      </c>
      <c r="C30" s="11"/>
      <c r="D30" s="11">
        <v>35</v>
      </c>
      <c r="E30" s="11">
        <v>25</v>
      </c>
      <c r="F30" s="11">
        <v>14</v>
      </c>
      <c r="G30" s="11"/>
      <c r="H30" s="11"/>
      <c r="I30" s="11"/>
      <c r="J30" s="11"/>
      <c r="K30" s="11"/>
      <c r="L30" s="11"/>
      <c r="M30" s="11">
        <f>SMALL(C30:L30, 1)</f>
        <v>14</v>
      </c>
      <c r="N30" s="11">
        <f>SMALL(C30:L30, 2)</f>
        <v>25</v>
      </c>
      <c r="O30" s="11">
        <f>SMALL(C30:L30, 3)</f>
        <v>35</v>
      </c>
      <c r="P30" s="12">
        <f>IF(COUNT(M30:O30)&lt;3,"",SUM(M30:O30))</f>
        <v>74</v>
      </c>
    </row>
    <row r="31" spans="1:16" x14ac:dyDescent="0.2">
      <c r="A31" s="11" t="s">
        <v>41</v>
      </c>
      <c r="B31" s="11" t="s">
        <v>8</v>
      </c>
      <c r="C31" s="11">
        <v>61</v>
      </c>
      <c r="D31" s="11">
        <v>18</v>
      </c>
      <c r="E31" s="11">
        <v>20</v>
      </c>
      <c r="F31" s="11">
        <v>40</v>
      </c>
      <c r="G31" s="11"/>
      <c r="H31" s="11"/>
      <c r="I31" s="11"/>
      <c r="J31" s="11"/>
      <c r="K31" s="11"/>
      <c r="L31" s="11"/>
      <c r="M31" s="11">
        <f>SMALL(C31:L31, 1)</f>
        <v>18</v>
      </c>
      <c r="N31" s="11">
        <f>SMALL(C31:L31, 2)</f>
        <v>20</v>
      </c>
      <c r="O31" s="11">
        <f>SMALL(C31:L31, 3)</f>
        <v>40</v>
      </c>
      <c r="P31" s="12">
        <f>IF(COUNT(M31:O31)&lt;3,"",SUM(M31:O31))</f>
        <v>78</v>
      </c>
    </row>
    <row r="32" spans="1:16" x14ac:dyDescent="0.2">
      <c r="A32" s="11" t="s">
        <v>51</v>
      </c>
      <c r="B32" s="11" t="s">
        <v>7</v>
      </c>
      <c r="C32" s="13">
        <v>18</v>
      </c>
      <c r="D32" s="11">
        <v>40</v>
      </c>
      <c r="E32" s="11">
        <v>25</v>
      </c>
      <c r="F32" s="11">
        <v>54</v>
      </c>
      <c r="G32" s="11"/>
      <c r="H32" s="11"/>
      <c r="I32" s="11"/>
      <c r="J32" s="11"/>
      <c r="K32" s="11"/>
      <c r="L32" s="11"/>
      <c r="M32" s="11">
        <f>SMALL(C32:L32, 1)</f>
        <v>18</v>
      </c>
      <c r="N32" s="11">
        <f>SMALL(C32:L32, 2)</f>
        <v>25</v>
      </c>
      <c r="O32" s="11">
        <f>SMALL(C32:L32, 3)</f>
        <v>40</v>
      </c>
      <c r="P32" s="12">
        <f>IF(COUNT(M32:O32)&lt;3,"",SUM(M32:O32))</f>
        <v>83</v>
      </c>
    </row>
    <row r="33" spans="1:16" x14ac:dyDescent="0.2">
      <c r="A33" s="11" t="s">
        <v>52</v>
      </c>
      <c r="B33" s="11" t="s">
        <v>6</v>
      </c>
      <c r="C33" s="11">
        <v>18</v>
      </c>
      <c r="D33" s="11">
        <v>58</v>
      </c>
      <c r="E33" s="11">
        <v>41</v>
      </c>
      <c r="F33" s="11">
        <v>24</v>
      </c>
      <c r="G33" s="11"/>
      <c r="H33" s="11"/>
      <c r="I33" s="11"/>
      <c r="J33" s="11"/>
      <c r="K33" s="11"/>
      <c r="L33" s="11"/>
      <c r="M33" s="11">
        <f>SMALL(C33:L33, 1)</f>
        <v>18</v>
      </c>
      <c r="N33" s="11">
        <f>SMALL(C33:L33, 2)</f>
        <v>24</v>
      </c>
      <c r="O33" s="11">
        <f>SMALL(C33:L33, 3)</f>
        <v>41</v>
      </c>
      <c r="P33" s="12">
        <f>IF(COUNT(M33:O33)&lt;3,"",SUM(M33:O33))</f>
        <v>83</v>
      </c>
    </row>
    <row r="34" spans="1:16" x14ac:dyDescent="0.2">
      <c r="A34" s="11" t="s">
        <v>57</v>
      </c>
      <c r="B34" s="11" t="s">
        <v>0</v>
      </c>
      <c r="C34" s="11">
        <v>49</v>
      </c>
      <c r="D34" s="11">
        <v>13</v>
      </c>
      <c r="E34" s="11">
        <v>66</v>
      </c>
      <c r="F34" s="11">
        <v>22</v>
      </c>
      <c r="G34" s="11"/>
      <c r="H34" s="11"/>
      <c r="I34" s="11"/>
      <c r="J34" s="11"/>
      <c r="K34" s="11"/>
      <c r="L34" s="11"/>
      <c r="M34" s="11">
        <f>SMALL(C34:L34, 1)</f>
        <v>13</v>
      </c>
      <c r="N34" s="11">
        <f>SMALL(C34:L34, 2)</f>
        <v>22</v>
      </c>
      <c r="O34" s="11">
        <f>SMALL(C34:L34, 3)</f>
        <v>49</v>
      </c>
      <c r="P34" s="12">
        <f>IF(COUNT(M34:O34)&lt;3,"",SUM(M34:O34))</f>
        <v>84</v>
      </c>
    </row>
    <row r="35" spans="1:16" x14ac:dyDescent="0.2">
      <c r="A35" s="11" t="s">
        <v>56</v>
      </c>
      <c r="B35" s="11" t="s">
        <v>6</v>
      </c>
      <c r="C35" s="11">
        <v>68</v>
      </c>
      <c r="D35" s="11">
        <v>18</v>
      </c>
      <c r="E35" s="11">
        <v>60</v>
      </c>
      <c r="F35" s="11">
        <v>7</v>
      </c>
      <c r="G35" s="11"/>
      <c r="H35" s="11"/>
      <c r="I35" s="11"/>
      <c r="J35" s="11"/>
      <c r="K35" s="11"/>
      <c r="L35" s="11"/>
      <c r="M35" s="11">
        <f>SMALL(C35:L35, 1)</f>
        <v>7</v>
      </c>
      <c r="N35" s="11">
        <f>SMALL(C35:L35, 2)</f>
        <v>18</v>
      </c>
      <c r="O35" s="11">
        <f>SMALL(C35:L35, 3)</f>
        <v>60</v>
      </c>
      <c r="P35" s="12">
        <f>IF(COUNT(M35:O35)&lt;3,"",SUM(M35:O35))</f>
        <v>85</v>
      </c>
    </row>
    <row r="36" spans="1:16" x14ac:dyDescent="0.2">
      <c r="A36" s="11" t="s">
        <v>78</v>
      </c>
      <c r="B36" s="11" t="s">
        <v>3</v>
      </c>
      <c r="C36" s="11">
        <v>49</v>
      </c>
      <c r="D36" s="11">
        <v>16</v>
      </c>
      <c r="E36" s="11">
        <v>63</v>
      </c>
      <c r="F36" s="11">
        <v>24</v>
      </c>
      <c r="G36" s="11"/>
      <c r="H36" s="11"/>
      <c r="I36" s="11"/>
      <c r="J36" s="11"/>
      <c r="K36" s="11"/>
      <c r="L36" s="11"/>
      <c r="M36" s="11">
        <f>SMALL(C36:L36, 1)</f>
        <v>16</v>
      </c>
      <c r="N36" s="11">
        <f>SMALL(C36:L36, 2)</f>
        <v>24</v>
      </c>
      <c r="O36" s="11">
        <f>SMALL(C36:L36, 3)</f>
        <v>49</v>
      </c>
      <c r="P36" s="12">
        <f>IF(COUNT(M36:O36)&lt;3,"",SUM(M36:O36))</f>
        <v>89</v>
      </c>
    </row>
    <row r="37" spans="1:16" x14ac:dyDescent="0.2">
      <c r="A37" s="11" t="s">
        <v>104</v>
      </c>
      <c r="B37" s="11" t="s">
        <v>9</v>
      </c>
      <c r="C37" s="11">
        <v>24</v>
      </c>
      <c r="D37" s="11">
        <v>58</v>
      </c>
      <c r="E37" s="11">
        <v>7</v>
      </c>
      <c r="F37" s="11"/>
      <c r="G37" s="11"/>
      <c r="H37" s="11"/>
      <c r="I37" s="11"/>
      <c r="J37" s="11"/>
      <c r="K37" s="11"/>
      <c r="L37" s="11"/>
      <c r="M37" s="11">
        <f>SMALL(C37:L37, 1)</f>
        <v>7</v>
      </c>
      <c r="N37" s="11">
        <f>SMALL(C37:L37, 2)</f>
        <v>24</v>
      </c>
      <c r="O37" s="11">
        <f>SMALL(C37:L37, 3)</f>
        <v>58</v>
      </c>
      <c r="P37" s="12">
        <f>IF(COUNT(M37:O37)&lt;3,"",SUM(M37:O37))</f>
        <v>89</v>
      </c>
    </row>
    <row r="38" spans="1:16" x14ac:dyDescent="0.2">
      <c r="A38" s="11" t="s">
        <v>31</v>
      </c>
      <c r="B38" s="11" t="s">
        <v>3</v>
      </c>
      <c r="C38" s="11">
        <v>49</v>
      </c>
      <c r="D38" s="11">
        <v>29</v>
      </c>
      <c r="E38" s="11">
        <v>16</v>
      </c>
      <c r="F38" s="11"/>
      <c r="G38" s="11"/>
      <c r="H38" s="11"/>
      <c r="I38" s="11"/>
      <c r="J38" s="11"/>
      <c r="K38" s="11"/>
      <c r="L38" s="11"/>
      <c r="M38" s="11">
        <f>SMALL(C38:L38, 1)</f>
        <v>16</v>
      </c>
      <c r="N38" s="11">
        <f>SMALL(C38:L38, 2)</f>
        <v>29</v>
      </c>
      <c r="O38" s="11">
        <f>SMALL(C38:L38, 3)</f>
        <v>49</v>
      </c>
      <c r="P38" s="12">
        <f>IF(COUNT(M38:O38)&lt;3,"",SUM(M38:O38))</f>
        <v>94</v>
      </c>
    </row>
    <row r="39" spans="1:16" x14ac:dyDescent="0.2">
      <c r="A39" s="11" t="s">
        <v>243</v>
      </c>
      <c r="B39" s="11" t="s">
        <v>2</v>
      </c>
      <c r="C39" s="11">
        <v>56</v>
      </c>
      <c r="D39" s="11">
        <v>85</v>
      </c>
      <c r="E39" s="11">
        <v>32</v>
      </c>
      <c r="F39" s="11">
        <v>7</v>
      </c>
      <c r="G39" s="11"/>
      <c r="H39" s="11"/>
      <c r="I39" s="11"/>
      <c r="J39" s="11"/>
      <c r="K39" s="11"/>
      <c r="L39" s="11"/>
      <c r="M39" s="11">
        <f>SMALL(C39:L39, 1)</f>
        <v>7</v>
      </c>
      <c r="N39" s="11">
        <f>SMALL(C39:L39, 2)</f>
        <v>32</v>
      </c>
      <c r="O39" s="11">
        <f>SMALL(C39:L39, 3)</f>
        <v>56</v>
      </c>
      <c r="P39" s="12">
        <f>IF(COUNT(M39:O39)&lt;3,"",SUM(M39:O39))</f>
        <v>95</v>
      </c>
    </row>
    <row r="40" spans="1:16" x14ac:dyDescent="0.2">
      <c r="A40" s="11" t="s">
        <v>164</v>
      </c>
      <c r="B40" s="11" t="s">
        <v>0</v>
      </c>
      <c r="C40" s="11">
        <v>40</v>
      </c>
      <c r="D40" s="11">
        <v>29</v>
      </c>
      <c r="E40" s="11">
        <v>49</v>
      </c>
      <c r="F40" s="11">
        <v>29</v>
      </c>
      <c r="G40" s="11"/>
      <c r="H40" s="11"/>
      <c r="I40" s="11"/>
      <c r="J40" s="11"/>
      <c r="K40" s="11"/>
      <c r="L40" s="11"/>
      <c r="M40" s="11">
        <f>SMALL(C40:L40, 1)</f>
        <v>29</v>
      </c>
      <c r="N40" s="11">
        <f>SMALL(C40:L40, 2)</f>
        <v>29</v>
      </c>
      <c r="O40" s="11">
        <f>SMALL(C40:L40, 3)</f>
        <v>40</v>
      </c>
      <c r="P40" s="12">
        <f>IF(COUNT(M40:O40)&lt;3,"",SUM(M40:O40))</f>
        <v>98</v>
      </c>
    </row>
    <row r="41" spans="1:16" x14ac:dyDescent="0.2">
      <c r="A41" s="11" t="s">
        <v>42</v>
      </c>
      <c r="B41" s="11" t="s">
        <v>7</v>
      </c>
      <c r="C41" s="11">
        <v>45</v>
      </c>
      <c r="D41" s="11">
        <v>40</v>
      </c>
      <c r="E41" s="11">
        <v>60</v>
      </c>
      <c r="F41" s="11">
        <v>14</v>
      </c>
      <c r="G41" s="11"/>
      <c r="H41" s="11"/>
      <c r="I41" s="11"/>
      <c r="J41" s="11"/>
      <c r="K41" s="11"/>
      <c r="L41" s="11"/>
      <c r="M41" s="11">
        <f>SMALL(C41:L41, 1)</f>
        <v>14</v>
      </c>
      <c r="N41" s="11">
        <f>SMALL(C41:L41, 2)</f>
        <v>40</v>
      </c>
      <c r="O41" s="11">
        <f>SMALL(C41:L41, 3)</f>
        <v>45</v>
      </c>
      <c r="P41" s="12">
        <f>IF(COUNT(M41:O41)&lt;3,"",SUM(M41:O41))</f>
        <v>99</v>
      </c>
    </row>
    <row r="42" spans="1:16" x14ac:dyDescent="0.2">
      <c r="A42" s="11" t="s">
        <v>53</v>
      </c>
      <c r="B42" s="11" t="s">
        <v>6</v>
      </c>
      <c r="C42" s="11">
        <v>45</v>
      </c>
      <c r="D42" s="11">
        <v>18</v>
      </c>
      <c r="E42" s="11">
        <v>49</v>
      </c>
      <c r="F42" s="11">
        <v>37</v>
      </c>
      <c r="G42" s="11"/>
      <c r="H42" s="11"/>
      <c r="I42" s="11"/>
      <c r="J42" s="11"/>
      <c r="K42" s="11"/>
      <c r="L42" s="11"/>
      <c r="M42" s="11">
        <f>SMALL(C42:L42, 1)</f>
        <v>18</v>
      </c>
      <c r="N42" s="11">
        <f>SMALL(C42:L42, 2)</f>
        <v>37</v>
      </c>
      <c r="O42" s="11">
        <f>SMALL(C42:L42, 3)</f>
        <v>45</v>
      </c>
      <c r="P42" s="12">
        <f>IF(COUNT(M42:O42)&lt;3,"",SUM(M42:O42))</f>
        <v>100</v>
      </c>
    </row>
    <row r="43" spans="1:16" x14ac:dyDescent="0.2">
      <c r="A43" s="11" t="s">
        <v>62</v>
      </c>
      <c r="B43" s="11" t="s">
        <v>6</v>
      </c>
      <c r="C43" s="11">
        <v>82</v>
      </c>
      <c r="D43" s="11">
        <v>29</v>
      </c>
      <c r="E43" s="11">
        <v>49</v>
      </c>
      <c r="F43" s="11">
        <v>24</v>
      </c>
      <c r="G43" s="11"/>
      <c r="H43" s="11"/>
      <c r="I43" s="11"/>
      <c r="J43" s="11"/>
      <c r="K43" s="11"/>
      <c r="L43" s="11"/>
      <c r="M43" s="11">
        <f>SMALL(C43:L43, 1)</f>
        <v>24</v>
      </c>
      <c r="N43" s="11">
        <f>SMALL(C43:L43, 2)</f>
        <v>29</v>
      </c>
      <c r="O43" s="11">
        <f>SMALL(C43:L43, 3)</f>
        <v>49</v>
      </c>
      <c r="P43" s="12">
        <f>IF(COUNT(M43:O43)&lt;3,"",SUM(M43:O43))</f>
        <v>102</v>
      </c>
    </row>
    <row r="44" spans="1:16" x14ac:dyDescent="0.2">
      <c r="A44" s="11" t="s">
        <v>134</v>
      </c>
      <c r="B44" s="11" t="s">
        <v>3</v>
      </c>
      <c r="C44" s="11">
        <v>45</v>
      </c>
      <c r="D44" s="11">
        <v>58</v>
      </c>
      <c r="E44" s="11">
        <v>25</v>
      </c>
      <c r="F44" s="11">
        <v>35</v>
      </c>
      <c r="G44" s="11"/>
      <c r="H44" s="11"/>
      <c r="I44" s="11"/>
      <c r="J44" s="11"/>
      <c r="K44" s="11"/>
      <c r="L44" s="11"/>
      <c r="M44" s="11">
        <f>SMALL(C44:L44, 1)</f>
        <v>25</v>
      </c>
      <c r="N44" s="11">
        <f>SMALL(C44:L44, 2)</f>
        <v>35</v>
      </c>
      <c r="O44" s="11">
        <f>SMALL(C44:L44, 3)</f>
        <v>45</v>
      </c>
      <c r="P44" s="12">
        <f>IF(COUNT(M44:O44)&lt;3,"",SUM(M44:O44))</f>
        <v>105</v>
      </c>
    </row>
    <row r="45" spans="1:16" x14ac:dyDescent="0.2">
      <c r="A45" s="11" t="s">
        <v>96</v>
      </c>
      <c r="B45" s="11" t="s">
        <v>15</v>
      </c>
      <c r="C45" s="11">
        <v>75</v>
      </c>
      <c r="D45" s="11">
        <v>18</v>
      </c>
      <c r="E45" s="11">
        <v>13</v>
      </c>
      <c r="F45" s="11"/>
      <c r="G45" s="11"/>
      <c r="H45" s="11"/>
      <c r="I45" s="11"/>
      <c r="J45" s="11"/>
      <c r="K45" s="11"/>
      <c r="L45" s="11"/>
      <c r="M45" s="11">
        <f>SMALL(C45:L45, 1)</f>
        <v>13</v>
      </c>
      <c r="N45" s="11">
        <f>SMALL(C45:L45, 2)</f>
        <v>18</v>
      </c>
      <c r="O45" s="11">
        <f>SMALL(C45:L45, 3)</f>
        <v>75</v>
      </c>
      <c r="P45" s="12">
        <f>IF(COUNT(M45:O45)&lt;3,"",SUM(M45:O45))</f>
        <v>106</v>
      </c>
    </row>
    <row r="46" spans="1:16" x14ac:dyDescent="0.2">
      <c r="A46" s="11" t="s">
        <v>70</v>
      </c>
      <c r="B46" s="11" t="s">
        <v>0</v>
      </c>
      <c r="C46" s="13">
        <v>75</v>
      </c>
      <c r="D46" s="11"/>
      <c r="E46" s="11">
        <v>20</v>
      </c>
      <c r="F46" s="11">
        <v>14</v>
      </c>
      <c r="G46" s="11"/>
      <c r="H46" s="11"/>
      <c r="I46" s="11"/>
      <c r="J46" s="11"/>
      <c r="K46" s="11"/>
      <c r="L46" s="11"/>
      <c r="M46" s="11">
        <f>SMALL(C46:L46, 1)</f>
        <v>14</v>
      </c>
      <c r="N46" s="11">
        <f>SMALL(C46:L46, 2)</f>
        <v>20</v>
      </c>
      <c r="O46" s="11">
        <f>SMALL(C46:L46, 3)</f>
        <v>75</v>
      </c>
      <c r="P46" s="12">
        <f>IF(COUNT(M46:O46)&lt;3,"",SUM(M46:O46))</f>
        <v>109</v>
      </c>
    </row>
    <row r="47" spans="1:16" x14ac:dyDescent="0.2">
      <c r="A47" s="11" t="s">
        <v>67</v>
      </c>
      <c r="B47" s="11" t="s">
        <v>10</v>
      </c>
      <c r="C47" s="11">
        <v>56</v>
      </c>
      <c r="D47" s="11">
        <v>13</v>
      </c>
      <c r="E47" s="11">
        <v>41</v>
      </c>
      <c r="F47" s="11">
        <v>60</v>
      </c>
      <c r="G47" s="11"/>
      <c r="H47" s="11"/>
      <c r="I47" s="11"/>
      <c r="J47" s="11"/>
      <c r="K47" s="11"/>
      <c r="L47" s="11"/>
      <c r="M47" s="11">
        <f>SMALL(C47:L47, 1)</f>
        <v>13</v>
      </c>
      <c r="N47" s="11">
        <f>SMALL(C47:L47, 2)</f>
        <v>41</v>
      </c>
      <c r="O47" s="11">
        <f>SMALL(C47:L47, 3)</f>
        <v>56</v>
      </c>
      <c r="P47" s="12">
        <f>IF(COUNT(M47:O47)&lt;3,"",SUM(M47:O47))</f>
        <v>110</v>
      </c>
    </row>
    <row r="48" spans="1:16" x14ac:dyDescent="0.2">
      <c r="A48" s="11" t="s">
        <v>30</v>
      </c>
      <c r="B48" s="11" t="s">
        <v>8</v>
      </c>
      <c r="C48" s="11">
        <v>3</v>
      </c>
      <c r="D48" s="11">
        <v>51</v>
      </c>
      <c r="E48" s="11">
        <v>57</v>
      </c>
      <c r="F48" s="11"/>
      <c r="G48" s="11"/>
      <c r="H48" s="11"/>
      <c r="I48" s="11"/>
      <c r="J48" s="11"/>
      <c r="K48" s="11"/>
      <c r="L48" s="11"/>
      <c r="M48" s="11">
        <f>SMALL(C48:L48, 1)</f>
        <v>3</v>
      </c>
      <c r="N48" s="11">
        <f>SMALL(C48:L48, 2)</f>
        <v>51</v>
      </c>
      <c r="O48" s="11">
        <f>SMALL(C48:L48, 3)</f>
        <v>57</v>
      </c>
      <c r="P48" s="12">
        <f>IF(COUNT(M48:O48)&lt;3,"",SUM(M48:O48))</f>
        <v>111</v>
      </c>
    </row>
    <row r="49" spans="1:17" x14ac:dyDescent="0.2">
      <c r="A49" s="11" t="s">
        <v>44</v>
      </c>
      <c r="B49" s="11" t="s">
        <v>7</v>
      </c>
      <c r="C49" s="11">
        <v>40</v>
      </c>
      <c r="D49" s="11">
        <v>35</v>
      </c>
      <c r="E49" s="11">
        <v>69</v>
      </c>
      <c r="F49" s="11">
        <v>40</v>
      </c>
      <c r="G49" s="11"/>
      <c r="H49" s="11"/>
      <c r="I49" s="11"/>
      <c r="J49" s="11"/>
      <c r="K49" s="11"/>
      <c r="L49" s="11"/>
      <c r="M49" s="11">
        <f>SMALL(C49:L49, 1)</f>
        <v>35</v>
      </c>
      <c r="N49" s="11">
        <f>SMALL(C49:L49, 2)</f>
        <v>40</v>
      </c>
      <c r="O49" s="11">
        <f>SMALL(C49:L49, 3)</f>
        <v>40</v>
      </c>
      <c r="P49" s="12">
        <f>IF(COUNT(M49:O49)&lt;3,"",SUM(M49:O49))</f>
        <v>115</v>
      </c>
    </row>
    <row r="50" spans="1:17" x14ac:dyDescent="0.2">
      <c r="A50" s="11" t="s">
        <v>46</v>
      </c>
      <c r="B50" s="11" t="s">
        <v>47</v>
      </c>
      <c r="C50" s="11">
        <v>61</v>
      </c>
      <c r="D50" s="11">
        <v>35</v>
      </c>
      <c r="E50" s="11">
        <v>20</v>
      </c>
      <c r="F50" s="11"/>
      <c r="G50" s="11"/>
      <c r="H50" s="11"/>
      <c r="I50" s="11"/>
      <c r="J50" s="11"/>
      <c r="K50" s="11"/>
      <c r="L50" s="11"/>
      <c r="M50" s="11">
        <f>SMALL(C50:L50, 1)</f>
        <v>20</v>
      </c>
      <c r="N50" s="11">
        <f>SMALL(C50:L50, 2)</f>
        <v>35</v>
      </c>
      <c r="O50" s="11">
        <f>SMALL(C50:L50, 3)</f>
        <v>61</v>
      </c>
      <c r="P50" s="12">
        <f>IF(COUNT(M50:O50)&lt;3,"",SUM(M50:O50))</f>
        <v>116</v>
      </c>
      <c r="Q50" t="s">
        <v>254</v>
      </c>
    </row>
    <row r="51" spans="1:17" x14ac:dyDescent="0.2">
      <c r="A51" s="11" t="s">
        <v>22</v>
      </c>
      <c r="B51" s="11" t="s">
        <v>7</v>
      </c>
      <c r="C51" s="11">
        <v>61</v>
      </c>
      <c r="D51" s="11">
        <v>29</v>
      </c>
      <c r="E51" s="11">
        <v>49</v>
      </c>
      <c r="F51" s="11">
        <v>40</v>
      </c>
      <c r="G51" s="11"/>
      <c r="H51" s="11"/>
      <c r="I51" s="11"/>
      <c r="J51" s="11"/>
      <c r="K51" s="11"/>
      <c r="L51" s="11"/>
      <c r="M51" s="11">
        <f>SMALL(C51:L51, 1)</f>
        <v>29</v>
      </c>
      <c r="N51" s="11">
        <f>SMALL(C51:L51, 2)</f>
        <v>40</v>
      </c>
      <c r="O51" s="11">
        <f>SMALL(C51:L51, 3)</f>
        <v>49</v>
      </c>
      <c r="P51" s="12">
        <f>IF(COUNT(M51:O51)&lt;3,"",SUM(M51:O51))</f>
        <v>118</v>
      </c>
    </row>
    <row r="52" spans="1:17" x14ac:dyDescent="0.2">
      <c r="A52" s="11" t="s">
        <v>87</v>
      </c>
      <c r="B52" s="11" t="s">
        <v>10</v>
      </c>
      <c r="C52" s="11">
        <v>61</v>
      </c>
      <c r="D52" s="11">
        <v>58</v>
      </c>
      <c r="E52" s="11">
        <v>37</v>
      </c>
      <c r="F52" s="11">
        <v>29</v>
      </c>
      <c r="G52" s="11"/>
      <c r="H52" s="11"/>
      <c r="I52" s="11"/>
      <c r="J52" s="11"/>
      <c r="K52" s="11"/>
      <c r="L52" s="11"/>
      <c r="M52" s="11">
        <f>SMALL(C52:L52, 1)</f>
        <v>29</v>
      </c>
      <c r="N52" s="11">
        <f>SMALL(C52:L52, 2)</f>
        <v>37</v>
      </c>
      <c r="O52" s="11">
        <f>SMALL(C52:L52, 3)</f>
        <v>58</v>
      </c>
      <c r="P52" s="12">
        <f>IF(COUNT(M52:O52)&lt;3,"",SUM(M52:O52))</f>
        <v>124</v>
      </c>
    </row>
    <row r="53" spans="1:17" x14ac:dyDescent="0.2">
      <c r="A53" s="11" t="s">
        <v>71</v>
      </c>
      <c r="B53" s="11" t="s">
        <v>6</v>
      </c>
      <c r="C53" s="11">
        <v>40</v>
      </c>
      <c r="D53" s="11">
        <v>83</v>
      </c>
      <c r="E53" s="11">
        <v>1</v>
      </c>
      <c r="F53" s="11"/>
      <c r="G53" s="11"/>
      <c r="H53" s="11"/>
      <c r="I53" s="11"/>
      <c r="J53" s="11"/>
      <c r="K53" s="11"/>
      <c r="L53" s="11"/>
      <c r="M53" s="11">
        <f>SMALL(C53:L53, 1)</f>
        <v>1</v>
      </c>
      <c r="N53" s="11">
        <f>SMALL(C53:L53, 2)</f>
        <v>40</v>
      </c>
      <c r="O53" s="11">
        <f>SMALL(C53:L53, 3)</f>
        <v>83</v>
      </c>
      <c r="P53" s="12">
        <f>IF(COUNT(M53:O53)&lt;3,"",SUM(M53:O53))</f>
        <v>124</v>
      </c>
    </row>
    <row r="54" spans="1:17" x14ac:dyDescent="0.2">
      <c r="A54" s="11" t="s">
        <v>55</v>
      </c>
      <c r="B54" s="11" t="s">
        <v>15</v>
      </c>
      <c r="C54" s="11">
        <v>29</v>
      </c>
      <c r="D54" s="11">
        <v>58</v>
      </c>
      <c r="E54" s="11">
        <v>41</v>
      </c>
      <c r="F54" s="11"/>
      <c r="G54" s="11"/>
      <c r="H54" s="11"/>
      <c r="I54" s="11"/>
      <c r="J54" s="11"/>
      <c r="K54" s="11"/>
      <c r="L54" s="11"/>
      <c r="M54" s="11">
        <f>SMALL(C54:L54, 1)</f>
        <v>29</v>
      </c>
      <c r="N54" s="11">
        <f>SMALL(C54:L54, 2)</f>
        <v>41</v>
      </c>
      <c r="O54" s="11">
        <f>SMALL(C54:L54, 3)</f>
        <v>58</v>
      </c>
      <c r="P54" s="12">
        <f>IF(COUNT(M54:O54)&lt;3,"",SUM(M54:O54))</f>
        <v>128</v>
      </c>
    </row>
    <row r="55" spans="1:17" x14ac:dyDescent="0.2">
      <c r="A55" s="11" t="s">
        <v>199</v>
      </c>
      <c r="B55" s="11" t="s">
        <v>8</v>
      </c>
      <c r="C55" s="11">
        <v>49</v>
      </c>
      <c r="D55" s="11">
        <v>67</v>
      </c>
      <c r="E55" s="11">
        <v>39</v>
      </c>
      <c r="F55" s="11">
        <v>50</v>
      </c>
      <c r="G55" s="11"/>
      <c r="H55" s="11"/>
      <c r="I55" s="11"/>
      <c r="J55" s="11"/>
      <c r="K55" s="11"/>
      <c r="L55" s="11"/>
      <c r="M55" s="11">
        <f>SMALL(C55:L55, 1)</f>
        <v>39</v>
      </c>
      <c r="N55" s="11">
        <f>SMALL(C55:L55, 2)</f>
        <v>49</v>
      </c>
      <c r="O55" s="11">
        <f>SMALL(C55:L55, 3)</f>
        <v>50</v>
      </c>
      <c r="P55" s="12">
        <f>IF(COUNT(M55:O55)&lt;3,"",SUM(M55:O55))</f>
        <v>138</v>
      </c>
    </row>
    <row r="56" spans="1:17" x14ac:dyDescent="0.2">
      <c r="A56" s="11" t="s">
        <v>39</v>
      </c>
      <c r="B56" s="11" t="s">
        <v>1</v>
      </c>
      <c r="C56" s="11">
        <v>40</v>
      </c>
      <c r="D56" s="11">
        <v>70</v>
      </c>
      <c r="E56" s="11">
        <v>39</v>
      </c>
      <c r="F56" s="11"/>
      <c r="G56" s="11"/>
      <c r="H56" s="11"/>
      <c r="I56" s="11"/>
      <c r="J56" s="11"/>
      <c r="K56" s="11"/>
      <c r="L56" s="11"/>
      <c r="M56" s="11">
        <f>SMALL(C56:L56, 1)</f>
        <v>39</v>
      </c>
      <c r="N56" s="11">
        <f>SMALL(C56:L56, 2)</f>
        <v>40</v>
      </c>
      <c r="O56" s="11">
        <f>SMALL(C56:L56, 3)</f>
        <v>70</v>
      </c>
      <c r="P56" s="12">
        <f>IF(COUNT(M56:O56)&lt;3,"",SUM(M56:O56))</f>
        <v>149</v>
      </c>
    </row>
    <row r="57" spans="1:17" x14ac:dyDescent="0.2">
      <c r="A57" s="11" t="s">
        <v>197</v>
      </c>
      <c r="B57" s="11" t="s">
        <v>198</v>
      </c>
      <c r="C57" s="11">
        <v>69</v>
      </c>
      <c r="D57" s="11">
        <v>40</v>
      </c>
      <c r="E57" s="11">
        <v>41</v>
      </c>
      <c r="F57" s="11"/>
      <c r="G57" s="11"/>
      <c r="H57" s="11"/>
      <c r="I57" s="11"/>
      <c r="J57" s="11"/>
      <c r="K57" s="11"/>
      <c r="L57" s="11"/>
      <c r="M57" s="11">
        <f>SMALL(C57:L57, 1)</f>
        <v>40</v>
      </c>
      <c r="N57" s="11">
        <f>SMALL(C57:L57, 2)</f>
        <v>41</v>
      </c>
      <c r="O57" s="11">
        <f>SMALL(C57:L57, 3)</f>
        <v>69</v>
      </c>
      <c r="P57" s="12">
        <f>IF(COUNT(M57:O57)&lt;3,"",SUM(M57:O57))</f>
        <v>150</v>
      </c>
    </row>
    <row r="58" spans="1:17" x14ac:dyDescent="0.2">
      <c r="A58" s="11" t="s">
        <v>72</v>
      </c>
      <c r="B58" s="11" t="s">
        <v>7</v>
      </c>
      <c r="C58" s="11">
        <v>69</v>
      </c>
      <c r="D58" s="11">
        <v>67</v>
      </c>
      <c r="E58" s="11">
        <v>41</v>
      </c>
      <c r="F58" s="11">
        <v>43</v>
      </c>
      <c r="G58" s="11"/>
      <c r="H58" s="11"/>
      <c r="I58" s="11"/>
      <c r="J58" s="11"/>
      <c r="K58" s="11"/>
      <c r="L58" s="11"/>
      <c r="M58" s="11">
        <f>SMALL(C58:L58, 1)</f>
        <v>41</v>
      </c>
      <c r="N58" s="11">
        <f>SMALL(C58:L58, 2)</f>
        <v>43</v>
      </c>
      <c r="O58" s="11">
        <f>SMALL(C58:L58, 3)</f>
        <v>67</v>
      </c>
      <c r="P58" s="12">
        <f>IF(COUNT(M58:O58)&lt;3,"",SUM(M58:O58))</f>
        <v>151</v>
      </c>
    </row>
    <row r="59" spans="1:17" x14ac:dyDescent="0.2">
      <c r="A59" s="11" t="s">
        <v>169</v>
      </c>
      <c r="B59" s="11" t="s">
        <v>8</v>
      </c>
      <c r="C59" s="11">
        <v>40</v>
      </c>
      <c r="D59" s="11">
        <v>51</v>
      </c>
      <c r="E59" s="11"/>
      <c r="F59" s="11">
        <v>60</v>
      </c>
      <c r="G59" s="11"/>
      <c r="H59" s="11"/>
      <c r="I59" s="11"/>
      <c r="J59" s="11"/>
      <c r="K59" s="11"/>
      <c r="L59" s="11"/>
      <c r="M59" s="11">
        <f>SMALL(C59:L59, 1)</f>
        <v>40</v>
      </c>
      <c r="N59" s="11">
        <f>SMALL(C59:L59, 2)</f>
        <v>51</v>
      </c>
      <c r="O59" s="11">
        <f>SMALL(C59:L59, 3)</f>
        <v>60</v>
      </c>
      <c r="P59" s="12">
        <f>IF(COUNT(M59:O59)&lt;3,"",SUM(M59:O59))</f>
        <v>151</v>
      </c>
    </row>
    <row r="60" spans="1:17" x14ac:dyDescent="0.2">
      <c r="A60" s="11" t="s">
        <v>90</v>
      </c>
      <c r="B60" s="11" t="s">
        <v>8</v>
      </c>
      <c r="C60" s="11">
        <v>105</v>
      </c>
      <c r="D60" s="11">
        <v>49</v>
      </c>
      <c r="E60" s="11">
        <v>49</v>
      </c>
      <c r="F60" s="11">
        <v>63</v>
      </c>
      <c r="G60" s="11"/>
      <c r="H60" s="11"/>
      <c r="I60" s="11"/>
      <c r="J60" s="11"/>
      <c r="K60" s="11"/>
      <c r="L60" s="11"/>
      <c r="M60" s="11">
        <f>SMALL(C60:L60, 1)</f>
        <v>49</v>
      </c>
      <c r="N60" s="11">
        <f>SMALL(C60:L60, 2)</f>
        <v>49</v>
      </c>
      <c r="O60" s="11">
        <f>SMALL(C60:L60, 3)</f>
        <v>63</v>
      </c>
      <c r="P60" s="12">
        <f>IF(COUNT(M60:O60)&lt;3,"",SUM(M60:O60))</f>
        <v>161</v>
      </c>
    </row>
    <row r="61" spans="1:17" x14ac:dyDescent="0.2">
      <c r="A61" s="11" t="s">
        <v>93</v>
      </c>
      <c r="B61" s="11" t="s">
        <v>15</v>
      </c>
      <c r="C61" s="13">
        <v>75</v>
      </c>
      <c r="D61" s="11">
        <v>35</v>
      </c>
      <c r="E61" s="11">
        <v>57</v>
      </c>
      <c r="F61" s="11"/>
      <c r="G61" s="11"/>
      <c r="H61" s="11"/>
      <c r="I61" s="11"/>
      <c r="J61" s="11"/>
      <c r="K61" s="11"/>
      <c r="L61" s="11"/>
      <c r="M61" s="11">
        <f>SMALL(C61:L61, 1)</f>
        <v>35</v>
      </c>
      <c r="N61" s="11">
        <f>SMALL(C61:L61, 2)</f>
        <v>57</v>
      </c>
      <c r="O61" s="11">
        <f>SMALL(C61:L61, 3)</f>
        <v>75</v>
      </c>
      <c r="P61" s="12">
        <f>IF(COUNT(M61:O61)&lt;3,"",SUM(M61:O61))</f>
        <v>167</v>
      </c>
    </row>
    <row r="62" spans="1:17" x14ac:dyDescent="0.2">
      <c r="A62" s="11" t="s">
        <v>94</v>
      </c>
      <c r="B62" s="11" t="s">
        <v>7</v>
      </c>
      <c r="C62" s="11">
        <v>92</v>
      </c>
      <c r="D62" s="11">
        <v>40</v>
      </c>
      <c r="E62" s="11">
        <v>69</v>
      </c>
      <c r="F62" s="11">
        <v>59</v>
      </c>
      <c r="G62" s="11"/>
      <c r="H62" s="11"/>
      <c r="I62" s="11"/>
      <c r="J62" s="11"/>
      <c r="K62" s="11"/>
      <c r="L62" s="11"/>
      <c r="M62" s="11">
        <f>SMALL(C62:L62, 1)</f>
        <v>40</v>
      </c>
      <c r="N62" s="11">
        <f>SMALL(C62:L62, 2)</f>
        <v>59</v>
      </c>
      <c r="O62" s="11">
        <f>SMALL(C62:L62, 3)</f>
        <v>69</v>
      </c>
      <c r="P62" s="12">
        <f>IF(COUNT(M62:O62)&lt;3,"",SUM(M62:O62))</f>
        <v>168</v>
      </c>
    </row>
    <row r="63" spans="1:17" x14ac:dyDescent="0.2">
      <c r="A63" s="11" t="s">
        <v>66</v>
      </c>
      <c r="B63" s="11" t="s">
        <v>8</v>
      </c>
      <c r="C63" s="11">
        <v>89</v>
      </c>
      <c r="D63" s="11">
        <v>49</v>
      </c>
      <c r="E63" s="11">
        <v>71</v>
      </c>
      <c r="F63" s="11">
        <v>53</v>
      </c>
      <c r="G63" s="11"/>
      <c r="H63" s="11"/>
      <c r="I63" s="11"/>
      <c r="J63" s="11"/>
      <c r="K63" s="11"/>
      <c r="L63" s="11"/>
      <c r="M63" s="11">
        <f>SMALL(C63:L63, 1)</f>
        <v>49</v>
      </c>
      <c r="N63" s="11">
        <f>SMALL(C63:L63, 2)</f>
        <v>53</v>
      </c>
      <c r="O63" s="11">
        <f>SMALL(C63:L63, 3)</f>
        <v>71</v>
      </c>
      <c r="P63" s="12">
        <f>IF(COUNT(M63:O63)&lt;3,"",SUM(M63:O63))</f>
        <v>173</v>
      </c>
    </row>
    <row r="64" spans="1:17" x14ac:dyDescent="0.2">
      <c r="A64" s="11" t="s">
        <v>81</v>
      </c>
      <c r="B64" s="11" t="s">
        <v>10</v>
      </c>
      <c r="C64" s="11">
        <v>100</v>
      </c>
      <c r="D64" s="11">
        <v>35</v>
      </c>
      <c r="E64" s="11">
        <v>41</v>
      </c>
      <c r="F64" s="11"/>
      <c r="G64" s="11"/>
      <c r="H64" s="11"/>
      <c r="I64" s="11"/>
      <c r="J64" s="11"/>
      <c r="K64" s="11"/>
      <c r="L64" s="11"/>
      <c r="M64" s="11">
        <f>SMALL(C64:L64, 1)</f>
        <v>35</v>
      </c>
      <c r="N64" s="11">
        <f>SMALL(C64:L64, 2)</f>
        <v>41</v>
      </c>
      <c r="O64" s="11">
        <f>SMALL(C64:L64, 3)</f>
        <v>100</v>
      </c>
      <c r="P64" s="12">
        <f>IF(COUNT(M64:O64)&lt;3,"",SUM(M64:O64))</f>
        <v>176</v>
      </c>
    </row>
    <row r="65" spans="1:16" x14ac:dyDescent="0.2">
      <c r="A65" s="11" t="s">
        <v>95</v>
      </c>
      <c r="B65" s="11" t="s">
        <v>8</v>
      </c>
      <c r="C65" s="11">
        <v>84</v>
      </c>
      <c r="D65" s="11">
        <v>58</v>
      </c>
      <c r="E65" s="11">
        <v>41</v>
      </c>
      <c r="F65" s="11"/>
      <c r="G65" s="11"/>
      <c r="H65" s="11"/>
      <c r="I65" s="11"/>
      <c r="J65" s="11"/>
      <c r="K65" s="11"/>
      <c r="L65" s="11"/>
      <c r="M65" s="11">
        <f>SMALL(C65:L65, 1)</f>
        <v>41</v>
      </c>
      <c r="N65" s="11">
        <f>SMALL(C65:L65, 2)</f>
        <v>58</v>
      </c>
      <c r="O65" s="11">
        <f>SMALL(C65:L65, 3)</f>
        <v>84</v>
      </c>
      <c r="P65" s="12">
        <f>IF(COUNT(M65:O65)&lt;3,"",SUM(M65:O65))</f>
        <v>183</v>
      </c>
    </row>
    <row r="66" spans="1:16" x14ac:dyDescent="0.2">
      <c r="A66" s="11" t="s">
        <v>244</v>
      </c>
      <c r="B66" s="11" t="s">
        <v>12</v>
      </c>
      <c r="C66" s="13"/>
      <c r="D66" s="13">
        <v>88</v>
      </c>
      <c r="E66" s="13">
        <v>68</v>
      </c>
      <c r="F66" s="13">
        <v>50</v>
      </c>
      <c r="G66" s="13"/>
      <c r="H66" s="13"/>
      <c r="I66" s="13"/>
      <c r="J66" s="13"/>
      <c r="K66" s="13"/>
      <c r="L66" s="13"/>
      <c r="M66" s="11">
        <f>SMALL(C66:L66, 1)</f>
        <v>50</v>
      </c>
      <c r="N66" s="11">
        <f>SMALL(C66:L66, 2)</f>
        <v>68</v>
      </c>
      <c r="O66" s="11">
        <f>SMALL(C66:L66, 3)</f>
        <v>88</v>
      </c>
      <c r="P66" s="12">
        <f>IF(COUNT(M66:O66)&lt;3,"",SUM(M66:O66))</f>
        <v>206</v>
      </c>
    </row>
    <row r="67" spans="1:16" x14ac:dyDescent="0.2">
      <c r="A67" s="11" t="s">
        <v>214</v>
      </c>
      <c r="B67" s="11" t="s">
        <v>11</v>
      </c>
      <c r="C67" s="11">
        <v>84</v>
      </c>
      <c r="D67" s="11">
        <v>70</v>
      </c>
      <c r="E67" s="11"/>
      <c r="F67" s="11">
        <v>56</v>
      </c>
      <c r="G67" s="11"/>
      <c r="H67" s="11"/>
      <c r="I67" s="11"/>
      <c r="J67" s="11"/>
      <c r="K67" s="11"/>
      <c r="L67" s="11"/>
      <c r="M67" s="11">
        <f>SMALL(C67:L67, 1)</f>
        <v>56</v>
      </c>
      <c r="N67" s="11">
        <f>SMALL(C67:L67, 2)</f>
        <v>70</v>
      </c>
      <c r="O67" s="11">
        <f>SMALL(C67:L67, 3)</f>
        <v>84</v>
      </c>
      <c r="P67" s="12">
        <f>IF(COUNT(M67:O67)&lt;3,"",SUM(M67:O67))</f>
        <v>210</v>
      </c>
    </row>
    <row r="68" spans="1:16" x14ac:dyDescent="0.2">
      <c r="A68" s="11" t="s">
        <v>100</v>
      </c>
      <c r="B68" s="11" t="s">
        <v>0</v>
      </c>
      <c r="C68" s="11">
        <v>69</v>
      </c>
      <c r="D68" s="11">
        <v>76</v>
      </c>
      <c r="E68" s="11">
        <v>66</v>
      </c>
      <c r="F68" s="11"/>
      <c r="G68" s="11"/>
      <c r="H68" s="11"/>
      <c r="I68" s="11"/>
      <c r="J68" s="11"/>
      <c r="K68" s="11"/>
      <c r="L68" s="11"/>
      <c r="M68" s="11">
        <f>SMALL(C68:L68, 1)</f>
        <v>66</v>
      </c>
      <c r="N68" s="11">
        <f>SMALL(C68:L68, 2)</f>
        <v>69</v>
      </c>
      <c r="O68" s="11">
        <f>SMALL(C68:L68, 3)</f>
        <v>76</v>
      </c>
      <c r="P68" s="12">
        <f>IF(COUNT(M68:O68)&lt;3,"",SUM(M68:O68))</f>
        <v>211</v>
      </c>
    </row>
    <row r="69" spans="1:16" x14ac:dyDescent="0.2">
      <c r="A69" s="11" t="s">
        <v>103</v>
      </c>
      <c r="B69" s="11" t="s">
        <v>8</v>
      </c>
      <c r="C69" s="11">
        <v>100</v>
      </c>
      <c r="D69" s="11">
        <v>87</v>
      </c>
      <c r="E69" s="11"/>
      <c r="F69" s="11">
        <v>56</v>
      </c>
      <c r="G69" s="11"/>
      <c r="H69" s="11"/>
      <c r="I69" s="11"/>
      <c r="J69" s="11"/>
      <c r="K69" s="11"/>
      <c r="L69" s="11"/>
      <c r="M69" s="11">
        <f>SMALL(C69:L69, 1)</f>
        <v>56</v>
      </c>
      <c r="N69" s="11">
        <f>SMALL(C69:L69, 2)</f>
        <v>87</v>
      </c>
      <c r="O69" s="11">
        <f>SMALL(C69:L69, 3)</f>
        <v>100</v>
      </c>
      <c r="P69" s="12">
        <f>IF(COUNT(M69:O69)&lt;3,"",SUM(M69:O69))</f>
        <v>243</v>
      </c>
    </row>
    <row r="70" spans="1:16" x14ac:dyDescent="0.2">
      <c r="A70" s="11" t="s">
        <v>108</v>
      </c>
      <c r="B70" s="11" t="s">
        <v>8</v>
      </c>
      <c r="C70" s="11">
        <v>92</v>
      </c>
      <c r="D70" s="11">
        <v>95</v>
      </c>
      <c r="E70" s="11"/>
      <c r="F70" s="11">
        <v>58</v>
      </c>
      <c r="G70" s="11"/>
      <c r="H70" s="11"/>
      <c r="I70" s="11"/>
      <c r="J70" s="11"/>
      <c r="K70" s="11"/>
      <c r="L70" s="11"/>
      <c r="M70" s="11">
        <f>SMALL(C70:L70, 1)</f>
        <v>58</v>
      </c>
      <c r="N70" s="11">
        <f>SMALL(C70:L70, 2)</f>
        <v>92</v>
      </c>
      <c r="O70" s="11">
        <f>SMALL(C70:L70, 3)</f>
        <v>95</v>
      </c>
      <c r="P70" s="12">
        <f>IF(COUNT(M70:O70)&lt;3,"",SUM(M70:O70))</f>
        <v>245</v>
      </c>
    </row>
    <row r="71" spans="1:16" x14ac:dyDescent="0.2">
      <c r="A71" s="11" t="s">
        <v>119</v>
      </c>
      <c r="B71" s="11" t="s">
        <v>17</v>
      </c>
      <c r="C71" s="11">
        <v>66</v>
      </c>
      <c r="D71" s="11"/>
      <c r="E71" s="11"/>
      <c r="F71" s="11"/>
      <c r="G71" s="11"/>
      <c r="H71" s="11"/>
      <c r="I71" s="11"/>
      <c r="J71" s="11"/>
      <c r="K71" s="11"/>
      <c r="L71" s="11"/>
      <c r="M71" s="11">
        <f>SMALL(C71:L71, 1)</f>
        <v>66</v>
      </c>
      <c r="N71" s="11" t="e">
        <f>SMALL(C71:L71, 2)</f>
        <v>#NUM!</v>
      </c>
      <c r="O71" s="11" t="e">
        <f>SMALL(C71:L71, 3)</f>
        <v>#NUM!</v>
      </c>
      <c r="P71" s="12" t="str">
        <f>IF(COUNT(M71:O71)&lt;3,"",SUM(M71:O71))</f>
        <v/>
      </c>
    </row>
    <row r="72" spans="1:16" x14ac:dyDescent="0.2">
      <c r="A72" s="11" t="s">
        <v>178</v>
      </c>
      <c r="B72" s="11" t="s">
        <v>17</v>
      </c>
      <c r="C72" s="11"/>
      <c r="D72" s="11">
        <v>76</v>
      </c>
      <c r="E72" s="11"/>
      <c r="F72" s="11"/>
      <c r="G72" s="11"/>
      <c r="H72" s="11"/>
      <c r="I72" s="11"/>
      <c r="J72" s="11"/>
      <c r="K72" s="11"/>
      <c r="L72" s="11"/>
      <c r="M72" s="11">
        <f>SMALL(C72:L72, 1)</f>
        <v>76</v>
      </c>
      <c r="N72" s="11" t="e">
        <f>SMALL(C72:L72, 2)</f>
        <v>#NUM!</v>
      </c>
      <c r="O72" s="11" t="e">
        <f>SMALL(C72:L72, 3)</f>
        <v>#NUM!</v>
      </c>
      <c r="P72" s="12" t="str">
        <f>IF(COUNT(M72:O72)&lt;3,"",SUM(M72:O72))</f>
        <v/>
      </c>
    </row>
    <row r="73" spans="1:16" x14ac:dyDescent="0.2">
      <c r="A73" s="11" t="s">
        <v>186</v>
      </c>
      <c r="B73" s="11" t="s">
        <v>17</v>
      </c>
      <c r="C73" s="11"/>
      <c r="D73" s="11">
        <v>97</v>
      </c>
      <c r="E73" s="11"/>
      <c r="F73" s="11"/>
      <c r="G73" s="11"/>
      <c r="H73" s="11"/>
      <c r="I73" s="11"/>
      <c r="J73" s="11"/>
      <c r="K73" s="11"/>
      <c r="L73" s="11"/>
      <c r="M73" s="11">
        <f>SMALL(C73:L73, 1)</f>
        <v>97</v>
      </c>
      <c r="N73" s="11" t="e">
        <f>SMALL(C73:L73, 2)</f>
        <v>#NUM!</v>
      </c>
      <c r="O73" s="11" t="e">
        <f>SMALL(C73:L73, 3)</f>
        <v>#NUM!</v>
      </c>
      <c r="P73" s="12" t="str">
        <f>IF(COUNT(M73:O73)&lt;3,"",SUM(M73:O73))</f>
        <v/>
      </c>
    </row>
    <row r="74" spans="1:16" x14ac:dyDescent="0.2">
      <c r="A74" s="11" t="s">
        <v>234</v>
      </c>
      <c r="B74" s="11" t="s">
        <v>235</v>
      </c>
      <c r="C74" s="13">
        <v>105</v>
      </c>
      <c r="D74" s="11">
        <v>98</v>
      </c>
      <c r="E74" s="11"/>
      <c r="F74" s="11"/>
      <c r="G74" s="11"/>
      <c r="H74" s="11"/>
      <c r="I74" s="11"/>
      <c r="J74" s="11"/>
      <c r="K74" s="11"/>
      <c r="L74" s="11"/>
      <c r="M74" s="11">
        <f>SMALL(C74:L74, 1)</f>
        <v>98</v>
      </c>
      <c r="N74" s="11">
        <f>SMALL(C74:L74, 2)</f>
        <v>105</v>
      </c>
      <c r="O74" s="11" t="e">
        <f>SMALL(C74:L74, 3)</f>
        <v>#NUM!</v>
      </c>
      <c r="P74" s="12" t="str">
        <f>IF(COUNT(M74:O74)&lt;3,"",SUM(M74:O74))</f>
        <v/>
      </c>
    </row>
    <row r="75" spans="1:16" x14ac:dyDescent="0.2">
      <c r="A75" s="11" t="s">
        <v>49</v>
      </c>
      <c r="B75" s="11" t="s">
        <v>3</v>
      </c>
      <c r="C75" s="11">
        <v>75</v>
      </c>
      <c r="D75" s="11">
        <v>40</v>
      </c>
      <c r="E75" s="11"/>
      <c r="F75" s="11"/>
      <c r="G75" s="11"/>
      <c r="H75" s="11"/>
      <c r="I75" s="11"/>
      <c r="J75" s="11"/>
      <c r="K75" s="11"/>
      <c r="L75" s="11"/>
      <c r="M75" s="11">
        <f>SMALL(C75:L75, 1)</f>
        <v>40</v>
      </c>
      <c r="N75" s="11">
        <f>SMALL(C75:L75, 2)</f>
        <v>75</v>
      </c>
      <c r="O75" s="11" t="e">
        <f>SMALL(C75:L75, 3)</f>
        <v>#NUM!</v>
      </c>
      <c r="P75" s="12" t="str">
        <f>IF(COUNT(M75:O75)&lt;3,"",SUM(M75:O75))</f>
        <v/>
      </c>
    </row>
    <row r="76" spans="1:16" x14ac:dyDescent="0.2">
      <c r="A76" s="11" t="s">
        <v>132</v>
      </c>
      <c r="B76" s="11" t="s">
        <v>3</v>
      </c>
      <c r="C76" s="13"/>
      <c r="D76" s="11"/>
      <c r="E76" s="11"/>
      <c r="F76" s="11"/>
      <c r="G76" s="11"/>
      <c r="H76" s="11"/>
      <c r="I76" s="11"/>
      <c r="J76" s="11"/>
      <c r="K76" s="11"/>
      <c r="L76" s="11"/>
      <c r="M76" s="11" t="e">
        <f>SMALL(C76:L76, 1)</f>
        <v>#NUM!</v>
      </c>
      <c r="N76" s="11" t="e">
        <f>SMALL(C76:L76, 2)</f>
        <v>#NUM!</v>
      </c>
      <c r="O76" s="11" t="e">
        <f>SMALL(C76:L76, 3)</f>
        <v>#NUM!</v>
      </c>
      <c r="P76" s="12" t="str">
        <f>IF(COUNT(M76:O76)&lt;3,"",SUM(M76:O76))</f>
        <v/>
      </c>
    </row>
    <row r="77" spans="1:16" x14ac:dyDescent="0.2">
      <c r="A77" s="11" t="s">
        <v>155</v>
      </c>
      <c r="B77" s="11" t="s">
        <v>3</v>
      </c>
      <c r="C77" s="11"/>
      <c r="D77" s="11"/>
      <c r="E77" s="11">
        <v>63</v>
      </c>
      <c r="F77" s="11"/>
      <c r="G77" s="11"/>
      <c r="H77" s="11"/>
      <c r="I77" s="11"/>
      <c r="J77" s="11"/>
      <c r="K77" s="11"/>
      <c r="L77" s="11"/>
      <c r="M77" s="11">
        <f>SMALL(C77:L77, 1)</f>
        <v>63</v>
      </c>
      <c r="N77" s="11" t="e">
        <f>SMALL(C77:L77, 2)</f>
        <v>#NUM!</v>
      </c>
      <c r="O77" s="11" t="e">
        <f>SMALL(C77:L77, 3)</f>
        <v>#NUM!</v>
      </c>
      <c r="P77" s="12" t="str">
        <f>IF(COUNT(M77:O77)&lt;3,"",SUM(M77:O77))</f>
        <v/>
      </c>
    </row>
    <row r="78" spans="1:16" x14ac:dyDescent="0.2">
      <c r="A78" s="11" t="s">
        <v>156</v>
      </c>
      <c r="B78" s="11" t="s">
        <v>3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 t="e">
        <f>SMALL(C78:L78, 1)</f>
        <v>#NUM!</v>
      </c>
      <c r="N78" s="11" t="e">
        <f>SMALL(C78:L78, 2)</f>
        <v>#NUM!</v>
      </c>
      <c r="O78" s="11" t="e">
        <f>SMALL(C78:L78, 3)</f>
        <v>#NUM!</v>
      </c>
      <c r="P78" s="12" t="str">
        <f>IF(COUNT(M78:O78)&lt;3,"",SUM(M78:O78))</f>
        <v/>
      </c>
    </row>
    <row r="79" spans="1:16" x14ac:dyDescent="0.2">
      <c r="A79" s="11" t="s">
        <v>181</v>
      </c>
      <c r="B79" s="11" t="s">
        <v>3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 t="e">
        <f>SMALL(C79:L79, 1)</f>
        <v>#NUM!</v>
      </c>
      <c r="N79" s="11" t="e">
        <f>SMALL(C79:L79, 2)</f>
        <v>#NUM!</v>
      </c>
      <c r="O79" s="11" t="e">
        <f>SMALL(C79:L79, 3)</f>
        <v>#NUM!</v>
      </c>
      <c r="P79" s="12" t="str">
        <f>IF(COUNT(M79:O79)&lt;3,"",SUM(M79:O79))</f>
        <v/>
      </c>
    </row>
    <row r="80" spans="1:16" x14ac:dyDescent="0.2">
      <c r="A80" s="11" t="s">
        <v>91</v>
      </c>
      <c r="B80" s="11" t="s">
        <v>3</v>
      </c>
      <c r="C80" s="11">
        <v>97</v>
      </c>
      <c r="D80" s="13"/>
      <c r="E80" s="13">
        <v>60</v>
      </c>
      <c r="F80" s="13"/>
      <c r="G80" s="13"/>
      <c r="H80" s="13"/>
      <c r="I80" s="13"/>
      <c r="J80" s="13"/>
      <c r="K80" s="13"/>
      <c r="L80" s="13"/>
      <c r="M80" s="11">
        <f>SMALL(C80:L80, 1)</f>
        <v>60</v>
      </c>
      <c r="N80" s="11">
        <f>SMALL(C80:L80, 2)</f>
        <v>97</v>
      </c>
      <c r="O80" s="11" t="e">
        <f>SMALL(C80:L80, 3)</f>
        <v>#NUM!</v>
      </c>
      <c r="P80" s="12" t="str">
        <f>IF(COUNT(M80:O80)&lt;3,"",SUM(M80:O80))</f>
        <v/>
      </c>
    </row>
    <row r="81" spans="1:16" x14ac:dyDescent="0.2">
      <c r="A81" s="11" t="s">
        <v>113</v>
      </c>
      <c r="B81" s="11" t="s">
        <v>9</v>
      </c>
      <c r="C81" s="11">
        <v>89</v>
      </c>
      <c r="D81" s="11"/>
      <c r="E81" s="11"/>
      <c r="F81" s="11"/>
      <c r="G81" s="11"/>
      <c r="H81" s="11"/>
      <c r="I81" s="11"/>
      <c r="J81" s="11"/>
      <c r="K81" s="11"/>
      <c r="L81" s="11"/>
      <c r="M81" s="11">
        <f>SMALL(C81:L81, 1)</f>
        <v>89</v>
      </c>
      <c r="N81" s="11" t="e">
        <f>SMALL(C81:L81, 2)</f>
        <v>#NUM!</v>
      </c>
      <c r="O81" s="11" t="e">
        <f>SMALL(C81:L81, 3)</f>
        <v>#NUM!</v>
      </c>
      <c r="P81" s="12" t="str">
        <f>IF(COUNT(M81:O81)&lt;3,"",SUM(M81:O81))</f>
        <v/>
      </c>
    </row>
    <row r="82" spans="1:16" x14ac:dyDescent="0.2">
      <c r="A82" s="11" t="s">
        <v>130</v>
      </c>
      <c r="B82" s="11" t="s">
        <v>9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 t="e">
        <f>SMALL(C82:L82, 1)</f>
        <v>#NUM!</v>
      </c>
      <c r="N82" s="11" t="e">
        <f>SMALL(C82:L82, 2)</f>
        <v>#NUM!</v>
      </c>
      <c r="O82" s="11" t="e">
        <f>SMALL(C82:L82, 3)</f>
        <v>#NUM!</v>
      </c>
      <c r="P82" s="12" t="str">
        <f>IF(COUNT(M82:O82)&lt;3,"",SUM(M82:O82))</f>
        <v/>
      </c>
    </row>
    <row r="83" spans="1:16" x14ac:dyDescent="0.2">
      <c r="A83" s="11" t="s">
        <v>136</v>
      </c>
      <c r="B83" s="11" t="s">
        <v>9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 t="e">
        <f>SMALL(C83:L83, 1)</f>
        <v>#NUM!</v>
      </c>
      <c r="N83" s="11" t="e">
        <f>SMALL(C83:L83, 2)</f>
        <v>#NUM!</v>
      </c>
      <c r="O83" s="11" t="e">
        <f>SMALL(C83:L83, 3)</f>
        <v>#NUM!</v>
      </c>
      <c r="P83" s="12" t="str">
        <f>IF(COUNT(M83:O83)&lt;3,"",SUM(M83:O83))</f>
        <v/>
      </c>
    </row>
    <row r="84" spans="1:16" x14ac:dyDescent="0.2">
      <c r="A84" s="11" t="s">
        <v>140</v>
      </c>
      <c r="B84" s="11" t="s">
        <v>9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 t="e">
        <f>SMALL(C84:L84, 1)</f>
        <v>#NUM!</v>
      </c>
      <c r="N84" s="11" t="e">
        <f>SMALL(C84:L84, 2)</f>
        <v>#NUM!</v>
      </c>
      <c r="O84" s="11" t="e">
        <f>SMALL(C84:L84, 3)</f>
        <v>#NUM!</v>
      </c>
      <c r="P84" s="12" t="str">
        <f>IF(COUNT(M84:O84)&lt;3,"",SUM(M84:O84))</f>
        <v/>
      </c>
    </row>
    <row r="85" spans="1:16" x14ac:dyDescent="0.2">
      <c r="A85" s="11" t="s">
        <v>116</v>
      </c>
      <c r="B85" s="11" t="s">
        <v>16</v>
      </c>
      <c r="C85" s="11"/>
      <c r="D85" s="11"/>
      <c r="E85" s="11"/>
      <c r="F85" s="11">
        <v>5</v>
      </c>
      <c r="G85" s="11"/>
      <c r="H85" s="11"/>
      <c r="I85" s="11"/>
      <c r="J85" s="11"/>
      <c r="K85" s="11"/>
      <c r="L85" s="11"/>
      <c r="M85" s="11">
        <f>SMALL(C85:L85, 1)</f>
        <v>5</v>
      </c>
      <c r="N85" s="11" t="e">
        <f>SMALL(C85:L85, 2)</f>
        <v>#NUM!</v>
      </c>
      <c r="O85" s="11" t="e">
        <f>SMALL(C85:L85, 3)</f>
        <v>#NUM!</v>
      </c>
      <c r="P85" s="12" t="str">
        <f>IF(COUNT(M85:O85)&lt;3,"",SUM(M85:O85))</f>
        <v/>
      </c>
    </row>
    <row r="86" spans="1:16" x14ac:dyDescent="0.2">
      <c r="A86" s="11" t="s">
        <v>158</v>
      </c>
      <c r="B86" s="11" t="s">
        <v>16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 t="e">
        <f>SMALL(C86:L86, 1)</f>
        <v>#NUM!</v>
      </c>
      <c r="N86" s="11" t="e">
        <f>SMALL(C86:L86, 2)</f>
        <v>#NUM!</v>
      </c>
      <c r="O86" s="11" t="e">
        <f>SMALL(C86:L86, 3)</f>
        <v>#NUM!</v>
      </c>
      <c r="P86" s="12" t="str">
        <f>IF(COUNT(M86:O86)&lt;3,"",SUM(M86:O86))</f>
        <v/>
      </c>
    </row>
    <row r="87" spans="1:16" x14ac:dyDescent="0.2">
      <c r="A87" s="11" t="s">
        <v>170</v>
      </c>
      <c r="B87" s="11" t="s">
        <v>16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 t="e">
        <f>SMALL(C87:L87, 1)</f>
        <v>#NUM!</v>
      </c>
      <c r="N87" s="11" t="e">
        <f>SMALL(C87:L87, 2)</f>
        <v>#NUM!</v>
      </c>
      <c r="O87" s="11" t="e">
        <f>SMALL(C87:L87, 3)</f>
        <v>#NUM!</v>
      </c>
      <c r="P87" s="12" t="str">
        <f>IF(COUNT(M87:O87)&lt;3,"",SUM(M87:O87))</f>
        <v/>
      </c>
    </row>
    <row r="88" spans="1:16" x14ac:dyDescent="0.2">
      <c r="A88" s="11" t="s">
        <v>87</v>
      </c>
      <c r="B88" s="11" t="s">
        <v>16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 t="e">
        <f>SMALL(C88:L88, 1)</f>
        <v>#NUM!</v>
      </c>
      <c r="N88" s="11" t="e">
        <f>SMALL(C88:L88, 2)</f>
        <v>#NUM!</v>
      </c>
      <c r="O88" s="11" t="e">
        <f>SMALL(C88:L88, 3)</f>
        <v>#NUM!</v>
      </c>
      <c r="P88" s="12" t="str">
        <f>IF(COUNT(M88:O88)&lt;3,"",SUM(M88:O88))</f>
        <v/>
      </c>
    </row>
    <row r="89" spans="1:16" x14ac:dyDescent="0.2">
      <c r="A89" s="11" t="s">
        <v>206</v>
      </c>
      <c r="B89" s="11" t="s">
        <v>19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 t="e">
        <f>SMALL(C89:L89, 1)</f>
        <v>#NUM!</v>
      </c>
      <c r="N89" s="11" t="e">
        <f>SMALL(C89:L89, 2)</f>
        <v>#NUM!</v>
      </c>
      <c r="O89" s="11" t="e">
        <f>SMALL(C89:L89, 3)</f>
        <v>#NUM!</v>
      </c>
      <c r="P89" s="12" t="str">
        <f>IF(COUNT(M89:O89)&lt;3,"",SUM(M89:O89))</f>
        <v/>
      </c>
    </row>
    <row r="90" spans="1:16" x14ac:dyDescent="0.2">
      <c r="A90" s="11" t="s">
        <v>125</v>
      </c>
      <c r="B90" s="11" t="s">
        <v>85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 t="e">
        <f>SMALL(C90:L90, 1)</f>
        <v>#NUM!</v>
      </c>
      <c r="N90" s="11" t="e">
        <f>SMALL(C90:L90, 2)</f>
        <v>#NUM!</v>
      </c>
      <c r="O90" s="11" t="e">
        <f>SMALL(C90:L90, 3)</f>
        <v>#NUM!</v>
      </c>
      <c r="P90" s="12" t="str">
        <f>IF(COUNT(M90:O90)&lt;3,"",SUM(M90:O90))</f>
        <v/>
      </c>
    </row>
    <row r="91" spans="1:16" x14ac:dyDescent="0.2">
      <c r="A91" s="11" t="s">
        <v>160</v>
      </c>
      <c r="B91" s="11" t="s">
        <v>85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 t="e">
        <f>SMALL(C91:L91, 1)</f>
        <v>#NUM!</v>
      </c>
      <c r="N91" s="11" t="e">
        <f>SMALL(C91:L91, 2)</f>
        <v>#NUM!</v>
      </c>
      <c r="O91" s="11" t="e">
        <f>SMALL(C91:L91, 3)</f>
        <v>#NUM!</v>
      </c>
      <c r="P91" s="12" t="str">
        <f>IF(COUNT(M91:O91)&lt;3,"",SUM(M91:O91))</f>
        <v/>
      </c>
    </row>
    <row r="92" spans="1:16" x14ac:dyDescent="0.2">
      <c r="A92" s="11" t="s">
        <v>175</v>
      </c>
      <c r="B92" s="11" t="s">
        <v>85</v>
      </c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 t="e">
        <f>SMALL(C92:L92, 1)</f>
        <v>#NUM!</v>
      </c>
      <c r="N92" s="11" t="e">
        <f>SMALL(C92:L92, 2)</f>
        <v>#NUM!</v>
      </c>
      <c r="O92" s="11" t="e">
        <f>SMALL(C92:L92, 3)</f>
        <v>#NUM!</v>
      </c>
      <c r="P92" s="12" t="str">
        <f>IF(COUNT(M92:O92)&lt;3,"",SUM(M92:O92))</f>
        <v/>
      </c>
    </row>
    <row r="93" spans="1:16" x14ac:dyDescent="0.2">
      <c r="A93" s="11" t="s">
        <v>200</v>
      </c>
      <c r="B93" s="11" t="s">
        <v>85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 t="e">
        <f>SMALL(C93:L93, 1)</f>
        <v>#NUM!</v>
      </c>
      <c r="N93" s="11" t="e">
        <f>SMALL(C93:L93, 2)</f>
        <v>#NUM!</v>
      </c>
      <c r="O93" s="11" t="e">
        <f>SMALL(C93:L93, 3)</f>
        <v>#NUM!</v>
      </c>
      <c r="P93" s="12" t="str">
        <f>IF(COUNT(M93:O93)&lt;3,"",SUM(M93:O93))</f>
        <v/>
      </c>
    </row>
    <row r="94" spans="1:16" x14ac:dyDescent="0.2">
      <c r="A94" s="11" t="s">
        <v>117</v>
      </c>
      <c r="B94" s="11" t="s">
        <v>12</v>
      </c>
      <c r="C94" s="11"/>
      <c r="D94" s="11"/>
      <c r="E94" s="11">
        <v>37</v>
      </c>
      <c r="F94" s="11"/>
      <c r="G94" s="11"/>
      <c r="H94" s="11"/>
      <c r="I94" s="11"/>
      <c r="J94" s="11"/>
      <c r="K94" s="11"/>
      <c r="L94" s="11"/>
      <c r="M94" s="11">
        <f>SMALL(C94:L94, 1)</f>
        <v>37</v>
      </c>
      <c r="N94" s="11" t="e">
        <f>SMALL(C94:L94, 2)</f>
        <v>#NUM!</v>
      </c>
      <c r="O94" s="11" t="e">
        <f>SMALL(C94:L94, 3)</f>
        <v>#NUM!</v>
      </c>
      <c r="P94" s="12" t="str">
        <f>IF(COUNT(M94:O94)&lt;3,"",SUM(M94:O94))</f>
        <v/>
      </c>
    </row>
    <row r="95" spans="1:16" x14ac:dyDescent="0.2">
      <c r="A95" s="11" t="s">
        <v>153</v>
      </c>
      <c r="B95" s="11" t="s">
        <v>12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 t="e">
        <f>SMALL(C95:L95, 1)</f>
        <v>#NUM!</v>
      </c>
      <c r="N95" s="11" t="e">
        <f>SMALL(C95:L95, 2)</f>
        <v>#NUM!</v>
      </c>
      <c r="O95" s="11" t="e">
        <f>SMALL(C95:L95, 3)</f>
        <v>#NUM!</v>
      </c>
      <c r="P95" s="12" t="str">
        <f>IF(COUNT(M95:O95)&lt;3,"",SUM(M95:O95))</f>
        <v/>
      </c>
    </row>
    <row r="96" spans="1:16" x14ac:dyDescent="0.2">
      <c r="A96" s="11" t="s">
        <v>79</v>
      </c>
      <c r="B96" s="11" t="s">
        <v>12</v>
      </c>
      <c r="C96" s="11"/>
      <c r="D96" s="11"/>
      <c r="E96" s="11">
        <v>6</v>
      </c>
      <c r="F96" s="11"/>
      <c r="G96" s="11"/>
      <c r="H96" s="11"/>
      <c r="I96" s="11"/>
      <c r="J96" s="11"/>
      <c r="K96" s="11"/>
      <c r="L96" s="11"/>
      <c r="M96" s="11">
        <f>SMALL(C96:L96, 1)</f>
        <v>6</v>
      </c>
      <c r="N96" s="11" t="e">
        <f>SMALL(C96:L96, 2)</f>
        <v>#NUM!</v>
      </c>
      <c r="O96" s="11" t="e">
        <f>SMALL(C96:L96, 3)</f>
        <v>#NUM!</v>
      </c>
      <c r="P96" s="12" t="str">
        <f>IF(COUNT(M96:O96)&lt;3,"",SUM(M96:O96))</f>
        <v/>
      </c>
    </row>
    <row r="97" spans="1:16" x14ac:dyDescent="0.2">
      <c r="A97" s="11" t="s">
        <v>157</v>
      </c>
      <c r="B97" s="11" t="s">
        <v>12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 t="e">
        <f>SMALL(C97:L97, 1)</f>
        <v>#NUM!</v>
      </c>
      <c r="N97" s="11" t="e">
        <f>SMALL(C97:L97, 2)</f>
        <v>#NUM!</v>
      </c>
      <c r="O97" s="11" t="e">
        <f>SMALL(C97:L97, 3)</f>
        <v>#NUM!</v>
      </c>
      <c r="P97" s="12" t="str">
        <f>IF(COUNT(M97:O97)&lt;3,"",SUM(M97:O97))</f>
        <v/>
      </c>
    </row>
    <row r="98" spans="1:16" x14ac:dyDescent="0.2">
      <c r="A98" s="11" t="s">
        <v>228</v>
      </c>
      <c r="B98" s="11" t="s">
        <v>12</v>
      </c>
      <c r="C98" s="11">
        <v>61</v>
      </c>
      <c r="D98" s="11"/>
      <c r="E98" s="11"/>
      <c r="F98" s="11"/>
      <c r="G98" s="11"/>
      <c r="H98" s="11"/>
      <c r="I98" s="11"/>
      <c r="J98" s="11"/>
      <c r="K98" s="11"/>
      <c r="L98" s="11"/>
      <c r="M98" s="11">
        <f>SMALL(C98:L98, 1)</f>
        <v>61</v>
      </c>
      <c r="N98" s="11" t="e">
        <f>SMALL(C98:L98, 2)</f>
        <v>#NUM!</v>
      </c>
      <c r="O98" s="11" t="e">
        <f>SMALL(C98:L98, 3)</f>
        <v>#NUM!</v>
      </c>
      <c r="P98" s="12" t="str">
        <f>IF(COUNT(M98:O98)&lt;3,"",SUM(M98:O98))</f>
        <v/>
      </c>
    </row>
    <row r="99" spans="1:16" x14ac:dyDescent="0.2">
      <c r="A99" s="11" t="s">
        <v>171</v>
      </c>
      <c r="B99" s="11" t="s">
        <v>12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 t="e">
        <f>SMALL(C99:L99, 1)</f>
        <v>#NUM!</v>
      </c>
      <c r="N99" s="11" t="e">
        <f>SMALL(C99:L99, 2)</f>
        <v>#NUM!</v>
      </c>
      <c r="O99" s="11" t="e">
        <f>SMALL(C99:L99, 3)</f>
        <v>#NUM!</v>
      </c>
      <c r="P99" s="12" t="str">
        <f>IF(COUNT(M99:O99)&lt;3,"",SUM(M99:O99))</f>
        <v/>
      </c>
    </row>
    <row r="100" spans="1:16" x14ac:dyDescent="0.2">
      <c r="A100" s="11" t="s">
        <v>107</v>
      </c>
      <c r="B100" s="11" t="s">
        <v>12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 t="e">
        <f>SMALL(C100:L100, 1)</f>
        <v>#NUM!</v>
      </c>
      <c r="N100" s="11" t="e">
        <f>SMALL(C100:L100, 2)</f>
        <v>#NUM!</v>
      </c>
      <c r="O100" s="11" t="e">
        <f>SMALL(C100:L100, 3)</f>
        <v>#NUM!</v>
      </c>
      <c r="P100" s="12" t="str">
        <f>IF(COUNT(M100:O100)&lt;3,"",SUM(M100:O100))</f>
        <v/>
      </c>
    </row>
    <row r="101" spans="1:16" x14ac:dyDescent="0.2">
      <c r="A101" s="11" t="s">
        <v>191</v>
      </c>
      <c r="B101" s="11" t="s">
        <v>12</v>
      </c>
      <c r="C101" s="11"/>
      <c r="D101" s="13"/>
      <c r="E101" s="13"/>
      <c r="F101" s="13"/>
      <c r="G101" s="13"/>
      <c r="H101" s="13"/>
      <c r="I101" s="13"/>
      <c r="J101" s="13"/>
      <c r="K101" s="13"/>
      <c r="L101" s="13"/>
      <c r="M101" s="11" t="e">
        <f>SMALL(C101:L101, 1)</f>
        <v>#NUM!</v>
      </c>
      <c r="N101" s="11" t="e">
        <f>SMALL(C101:L101, 2)</f>
        <v>#NUM!</v>
      </c>
      <c r="O101" s="11" t="e">
        <f>SMALL(C101:L101, 3)</f>
        <v>#NUM!</v>
      </c>
      <c r="P101" s="12" t="str">
        <f>IF(COUNT(M101:O101)&lt;3,"",SUM(M101:O101))</f>
        <v/>
      </c>
    </row>
    <row r="102" spans="1:16" x14ac:dyDescent="0.2">
      <c r="A102" s="11" t="s">
        <v>202</v>
      </c>
      <c r="B102" s="11" t="s">
        <v>12</v>
      </c>
      <c r="C102" s="11"/>
      <c r="D102" s="13"/>
      <c r="E102" s="13"/>
      <c r="F102" s="13"/>
      <c r="G102" s="13"/>
      <c r="H102" s="13"/>
      <c r="I102" s="13"/>
      <c r="J102" s="13"/>
      <c r="K102" s="13"/>
      <c r="L102" s="13"/>
      <c r="M102" s="11" t="e">
        <f>SMALL(C102:L102, 1)</f>
        <v>#NUM!</v>
      </c>
      <c r="N102" s="11" t="e">
        <f>SMALL(C102:L102, 2)</f>
        <v>#NUM!</v>
      </c>
      <c r="O102" s="11" t="e">
        <f>SMALL(C102:L102, 3)</f>
        <v>#NUM!</v>
      </c>
      <c r="P102" s="12" t="str">
        <f>IF(COUNT(M102:O102)&lt;3,"",SUM(M102:O102))</f>
        <v/>
      </c>
    </row>
    <row r="103" spans="1:16" x14ac:dyDescent="0.2">
      <c r="A103" s="11" t="s">
        <v>76</v>
      </c>
      <c r="B103" s="11" t="s">
        <v>12</v>
      </c>
      <c r="C103" s="11"/>
      <c r="D103" s="13"/>
      <c r="E103" s="13"/>
      <c r="F103" s="13"/>
      <c r="G103" s="13"/>
      <c r="H103" s="13"/>
      <c r="I103" s="13"/>
      <c r="J103" s="13"/>
      <c r="K103" s="13"/>
      <c r="L103" s="13"/>
      <c r="M103" s="11" t="e">
        <f>SMALL(C103:L103, 1)</f>
        <v>#NUM!</v>
      </c>
      <c r="N103" s="11" t="e">
        <f>SMALL(C103:L103, 2)</f>
        <v>#NUM!</v>
      </c>
      <c r="O103" s="11" t="e">
        <f>SMALL(C103:L103, 3)</f>
        <v>#NUM!</v>
      </c>
      <c r="P103" s="12" t="str">
        <f>IF(COUNT(M103:O103)&lt;3,"",SUM(M103:O103))</f>
        <v/>
      </c>
    </row>
    <row r="104" spans="1:16" x14ac:dyDescent="0.2">
      <c r="A104" s="11" t="s">
        <v>89</v>
      </c>
      <c r="B104" s="11" t="s">
        <v>11</v>
      </c>
      <c r="C104" s="11">
        <v>34</v>
      </c>
      <c r="D104" s="11">
        <v>76</v>
      </c>
      <c r="E104" s="11"/>
      <c r="F104" s="11"/>
      <c r="G104" s="11"/>
      <c r="H104" s="11"/>
      <c r="I104" s="11"/>
      <c r="J104" s="11"/>
      <c r="K104" s="11"/>
      <c r="L104" s="11"/>
      <c r="M104" s="11">
        <f>SMALL(C104:L104, 1)</f>
        <v>34</v>
      </c>
      <c r="N104" s="11">
        <f>SMALL(C104:L104, 2)</f>
        <v>76</v>
      </c>
      <c r="O104" s="11" t="e">
        <f>SMALL(C104:L104, 3)</f>
        <v>#NUM!</v>
      </c>
      <c r="P104" s="12" t="str">
        <f>IF(COUNT(M104:O104)&lt;3,"",SUM(M104:O104))</f>
        <v/>
      </c>
    </row>
    <row r="105" spans="1:16" x14ac:dyDescent="0.2">
      <c r="A105" s="11" t="s">
        <v>213</v>
      </c>
      <c r="B105" s="11" t="s">
        <v>11</v>
      </c>
      <c r="C105" s="11"/>
      <c r="D105" s="11">
        <v>90</v>
      </c>
      <c r="E105" s="11"/>
      <c r="F105" s="11"/>
      <c r="G105" s="11"/>
      <c r="H105" s="11"/>
      <c r="I105" s="11"/>
      <c r="J105" s="11"/>
      <c r="K105" s="11"/>
      <c r="L105" s="11"/>
      <c r="M105" s="11">
        <f>SMALL(C105:L105, 1)</f>
        <v>90</v>
      </c>
      <c r="N105" s="11" t="e">
        <f>SMALL(C105:L105, 2)</f>
        <v>#NUM!</v>
      </c>
      <c r="O105" s="11" t="e">
        <f>SMALL(C105:L105, 3)</f>
        <v>#NUM!</v>
      </c>
      <c r="P105" s="12" t="str">
        <f>IF(COUNT(M105:O105)&lt;3,"",SUM(M105:O105))</f>
        <v/>
      </c>
    </row>
    <row r="106" spans="1:16" x14ac:dyDescent="0.2">
      <c r="A106" s="11" t="s">
        <v>77</v>
      </c>
      <c r="B106" s="11" t="s">
        <v>11</v>
      </c>
      <c r="C106" s="11">
        <v>69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>
        <f>SMALL(C106:L106, 1)</f>
        <v>69</v>
      </c>
      <c r="N106" s="11" t="e">
        <f>SMALL(C106:L106, 2)</f>
        <v>#NUM!</v>
      </c>
      <c r="O106" s="11" t="e">
        <f>SMALL(C106:L106, 3)</f>
        <v>#NUM!</v>
      </c>
      <c r="P106" s="12" t="str">
        <f>IF(COUNT(M106:O106)&lt;3,"",SUM(M106:O106))</f>
        <v/>
      </c>
    </row>
    <row r="107" spans="1:16" x14ac:dyDescent="0.2">
      <c r="A107" s="11" t="s">
        <v>232</v>
      </c>
      <c r="B107" s="11" t="s">
        <v>11</v>
      </c>
      <c r="C107" s="13">
        <v>84</v>
      </c>
      <c r="D107" s="11"/>
      <c r="E107" s="11"/>
      <c r="F107" s="11">
        <v>54</v>
      </c>
      <c r="G107" s="11"/>
      <c r="H107" s="11"/>
      <c r="I107" s="11"/>
      <c r="J107" s="11"/>
      <c r="K107" s="11"/>
      <c r="L107" s="11"/>
      <c r="M107" s="11">
        <f>SMALL(C107:L107, 1)</f>
        <v>54</v>
      </c>
      <c r="N107" s="11">
        <f>SMALL(C107:L107, 2)</f>
        <v>84</v>
      </c>
      <c r="O107" s="11" t="e">
        <f>SMALL(C107:L107, 3)</f>
        <v>#NUM!</v>
      </c>
      <c r="P107" s="12" t="str">
        <f>IF(COUNT(M107:O107)&lt;3,"",SUM(M107:O107))</f>
        <v/>
      </c>
    </row>
    <row r="108" spans="1:16" x14ac:dyDescent="0.2">
      <c r="A108" s="11" t="s">
        <v>245</v>
      </c>
      <c r="B108" s="11" t="s">
        <v>11</v>
      </c>
      <c r="C108" s="13"/>
      <c r="D108" s="13">
        <v>90</v>
      </c>
      <c r="E108" s="13"/>
      <c r="F108" s="13">
        <v>62</v>
      </c>
      <c r="G108" s="13"/>
      <c r="H108" s="13"/>
      <c r="I108" s="13"/>
      <c r="J108" s="13"/>
      <c r="K108" s="13"/>
      <c r="L108" s="13"/>
      <c r="M108" s="11">
        <f>SMALL(C108:L108, 1)</f>
        <v>62</v>
      </c>
      <c r="N108" s="11">
        <f>SMALL(C108:L108, 2)</f>
        <v>90</v>
      </c>
      <c r="O108" s="11" t="e">
        <f>SMALL(C108:L108, 3)</f>
        <v>#NUM!</v>
      </c>
      <c r="P108" s="12" t="str">
        <f>IF(COUNT(M108:O108)&lt;3,"",SUM(M108:O108))</f>
        <v/>
      </c>
    </row>
    <row r="109" spans="1:16" x14ac:dyDescent="0.2">
      <c r="A109" s="11" t="s">
        <v>101</v>
      </c>
      <c r="B109" s="11" t="s">
        <v>11</v>
      </c>
      <c r="C109" s="11">
        <v>100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>
        <f>SMALL(C109:L109, 1)</f>
        <v>100</v>
      </c>
      <c r="N109" s="11" t="e">
        <f>SMALL(C109:L109, 2)</f>
        <v>#NUM!</v>
      </c>
      <c r="O109" s="11" t="e">
        <f>SMALL(C109:L109, 3)</f>
        <v>#NUM!</v>
      </c>
      <c r="P109" s="12" t="str">
        <f>IF(COUNT(M109:O109)&lt;3,"",SUM(M109:O109))</f>
        <v/>
      </c>
    </row>
    <row r="110" spans="1:16" x14ac:dyDescent="0.2">
      <c r="A110" s="11" t="s">
        <v>60</v>
      </c>
      <c r="B110" s="11" t="s">
        <v>1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 t="e">
        <f>SMALL(C110:L110, 1)</f>
        <v>#NUM!</v>
      </c>
      <c r="N110" s="11" t="e">
        <f>SMALL(C110:L110, 2)</f>
        <v>#NUM!</v>
      </c>
      <c r="O110" s="11" t="e">
        <f>SMALL(C110:L110, 3)</f>
        <v>#NUM!</v>
      </c>
      <c r="P110" s="12" t="str">
        <f>IF(COUNT(M110:O110)&lt;3,"",SUM(M110:O110))</f>
        <v/>
      </c>
    </row>
    <row r="111" spans="1:16" x14ac:dyDescent="0.2">
      <c r="A111" s="11" t="s">
        <v>127</v>
      </c>
      <c r="B111" s="11" t="s">
        <v>1</v>
      </c>
      <c r="C111" s="11">
        <v>49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>
        <f>SMALL(C111:L111, 1)</f>
        <v>49</v>
      </c>
      <c r="N111" s="11" t="e">
        <f>SMALL(C111:L111, 2)</f>
        <v>#NUM!</v>
      </c>
      <c r="O111" s="11" t="e">
        <f>SMALL(C111:L111, 3)</f>
        <v>#NUM!</v>
      </c>
      <c r="P111" s="12" t="str">
        <f>IF(COUNT(M111:O111)&lt;3,"",SUM(M111:O111))</f>
        <v/>
      </c>
    </row>
    <row r="112" spans="1:16" x14ac:dyDescent="0.2">
      <c r="A112" s="11" t="s">
        <v>231</v>
      </c>
      <c r="B112" s="11" t="s">
        <v>1</v>
      </c>
      <c r="C112" s="13">
        <v>84</v>
      </c>
      <c r="D112" s="11">
        <v>90</v>
      </c>
      <c r="E112" s="11"/>
      <c r="F112" s="11"/>
      <c r="G112" s="11"/>
      <c r="H112" s="11"/>
      <c r="I112" s="11"/>
      <c r="J112" s="11"/>
      <c r="K112" s="11"/>
      <c r="L112" s="11"/>
      <c r="M112" s="11">
        <f>SMALL(C112:L112, 1)</f>
        <v>84</v>
      </c>
      <c r="N112" s="11">
        <f>SMALL(C112:L112, 2)</f>
        <v>90</v>
      </c>
      <c r="O112" s="11" t="e">
        <f>SMALL(C112:L112, 3)</f>
        <v>#NUM!</v>
      </c>
      <c r="P112" s="12" t="str">
        <f>IF(COUNT(M112:O112)&lt;3,"",SUM(M112:O112))</f>
        <v/>
      </c>
    </row>
    <row r="113" spans="1:16" x14ac:dyDescent="0.2">
      <c r="A113" s="11" t="s">
        <v>145</v>
      </c>
      <c r="B113" s="11" t="s">
        <v>1</v>
      </c>
      <c r="C113" s="11">
        <v>84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>
        <f>SMALL(C113:L113, 1)</f>
        <v>84</v>
      </c>
      <c r="N113" s="11" t="e">
        <f>SMALL(C113:L113, 2)</f>
        <v>#NUM!</v>
      </c>
      <c r="O113" s="11" t="e">
        <f>SMALL(C113:L113, 3)</f>
        <v>#NUM!</v>
      </c>
      <c r="P113" s="12" t="str">
        <f>IF(COUNT(M113:O113)&lt;3,"",SUM(M113:O113))</f>
        <v/>
      </c>
    </row>
    <row r="114" spans="1:16" x14ac:dyDescent="0.2">
      <c r="A114" s="11" t="s">
        <v>149</v>
      </c>
      <c r="B114" s="11" t="s">
        <v>1</v>
      </c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 t="e">
        <f>SMALL(C114:L114, 1)</f>
        <v>#NUM!</v>
      </c>
      <c r="N114" s="11" t="e">
        <f>SMALL(C114:L114, 2)</f>
        <v>#NUM!</v>
      </c>
      <c r="O114" s="11" t="e">
        <f>SMALL(C114:L114, 3)</f>
        <v>#NUM!</v>
      </c>
      <c r="P114" s="12" t="str">
        <f>IF(COUNT(M114:O114)&lt;3,"",SUM(M114:O114))</f>
        <v/>
      </c>
    </row>
    <row r="115" spans="1:16" x14ac:dyDescent="0.2">
      <c r="A115" s="11" t="s">
        <v>98</v>
      </c>
      <c r="B115" s="11" t="s">
        <v>1</v>
      </c>
      <c r="C115" s="11">
        <v>49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>
        <f>SMALL(C115:L115, 1)</f>
        <v>49</v>
      </c>
      <c r="N115" s="11" t="e">
        <f>SMALL(C115:L115, 2)</f>
        <v>#NUM!</v>
      </c>
      <c r="O115" s="11" t="e">
        <f>SMALL(C115:L115, 3)</f>
        <v>#NUM!</v>
      </c>
      <c r="P115" s="12" t="str">
        <f>IF(COUNT(M115:O115)&lt;3,"",SUM(M115:O115))</f>
        <v/>
      </c>
    </row>
    <row r="116" spans="1:16" x14ac:dyDescent="0.2">
      <c r="A116" s="11" t="s">
        <v>162</v>
      </c>
      <c r="B116" s="11" t="s">
        <v>1</v>
      </c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 t="e">
        <f>SMALL(C116:L116, 1)</f>
        <v>#NUM!</v>
      </c>
      <c r="N116" s="11" t="e">
        <f>SMALL(C116:L116, 2)</f>
        <v>#NUM!</v>
      </c>
      <c r="O116" s="11" t="e">
        <f>SMALL(C116:L116, 3)</f>
        <v>#NUM!</v>
      </c>
      <c r="P116" s="12" t="str">
        <f>IF(COUNT(M116:O116)&lt;3,"",SUM(M116:O116))</f>
        <v/>
      </c>
    </row>
    <row r="117" spans="1:16" x14ac:dyDescent="0.2">
      <c r="A117" s="11" t="s">
        <v>82</v>
      </c>
      <c r="B117" s="11" t="s">
        <v>1</v>
      </c>
      <c r="C117" s="11">
        <v>45</v>
      </c>
      <c r="D117" s="11">
        <v>8</v>
      </c>
      <c r="E117" s="11"/>
      <c r="F117" s="11"/>
      <c r="G117" s="11"/>
      <c r="H117" s="11"/>
      <c r="I117" s="11"/>
      <c r="J117" s="11"/>
      <c r="K117" s="11"/>
      <c r="L117" s="11"/>
      <c r="M117" s="11">
        <f>SMALL(C117:L117, 1)</f>
        <v>8</v>
      </c>
      <c r="N117" s="11">
        <f>SMALL(C117:L117, 2)</f>
        <v>45</v>
      </c>
      <c r="O117" s="11" t="e">
        <f>SMALL(C117:L117, 3)</f>
        <v>#NUM!</v>
      </c>
      <c r="P117" s="12" t="str">
        <f>IF(COUNT(M117:O117)&lt;3,"",SUM(M117:O117))</f>
        <v/>
      </c>
    </row>
    <row r="118" spans="1:16" x14ac:dyDescent="0.2">
      <c r="A118" s="11" t="s">
        <v>166</v>
      </c>
      <c r="B118" s="11" t="s">
        <v>1</v>
      </c>
      <c r="C118" s="11">
        <v>18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>
        <f>SMALL(C118:L118, 1)</f>
        <v>18</v>
      </c>
      <c r="N118" s="11" t="e">
        <f>SMALL(C118:L118, 2)</f>
        <v>#NUM!</v>
      </c>
      <c r="O118" s="11" t="e">
        <f>SMALL(C118:L118, 3)</f>
        <v>#NUM!</v>
      </c>
      <c r="P118" s="12" t="str">
        <f>IF(COUNT(M118:O118)&lt;3,"",SUM(M118:O118))</f>
        <v/>
      </c>
    </row>
    <row r="119" spans="1:16" x14ac:dyDescent="0.2">
      <c r="A119" s="11" t="s">
        <v>92</v>
      </c>
      <c r="B119" s="11" t="s">
        <v>1</v>
      </c>
      <c r="C119" s="11">
        <v>14</v>
      </c>
      <c r="D119" s="11">
        <v>3</v>
      </c>
      <c r="E119" s="11"/>
      <c r="F119" s="11"/>
      <c r="G119" s="11"/>
      <c r="H119" s="11"/>
      <c r="I119" s="11"/>
      <c r="J119" s="11"/>
      <c r="K119" s="11"/>
      <c r="L119" s="11"/>
      <c r="M119" s="11">
        <f>SMALL(C119:L119, 1)</f>
        <v>3</v>
      </c>
      <c r="N119" s="11">
        <f>SMALL(C119:L119, 2)</f>
        <v>14</v>
      </c>
      <c r="O119" s="11" t="e">
        <f>SMALL(C119:L119, 3)</f>
        <v>#NUM!</v>
      </c>
      <c r="P119" s="12" t="str">
        <f>IF(COUNT(M119:O119)&lt;3,"",SUM(M119:O119))</f>
        <v/>
      </c>
    </row>
    <row r="120" spans="1:16" x14ac:dyDescent="0.2">
      <c r="A120" s="11" t="s">
        <v>204</v>
      </c>
      <c r="B120" s="11" t="s">
        <v>1</v>
      </c>
      <c r="C120" s="11">
        <v>92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>
        <f>SMALL(C120:L120, 1)</f>
        <v>92</v>
      </c>
      <c r="N120" s="11" t="e">
        <f>SMALL(C120:L120, 2)</f>
        <v>#NUM!</v>
      </c>
      <c r="O120" s="11" t="e">
        <f>SMALL(C120:L120, 3)</f>
        <v>#NUM!</v>
      </c>
      <c r="P120" s="12" t="str">
        <f>IF(COUNT(M120:O120)&lt;3,"",SUM(M120:O120))</f>
        <v/>
      </c>
    </row>
    <row r="121" spans="1:16" x14ac:dyDescent="0.2">
      <c r="A121" s="11" t="s">
        <v>106</v>
      </c>
      <c r="B121" s="11" t="s">
        <v>15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 t="e">
        <f>SMALL(C121:L121, 1)</f>
        <v>#NUM!</v>
      </c>
      <c r="N121" s="11" t="e">
        <f>SMALL(C121:L121, 2)</f>
        <v>#NUM!</v>
      </c>
      <c r="O121" s="11" t="e">
        <f>SMALL(C121:L121, 3)</f>
        <v>#NUM!</v>
      </c>
      <c r="P121" s="12" t="str">
        <f>IF(COUNT(M121:O121)&lt;3,"",SUM(M121:O121))</f>
        <v/>
      </c>
    </row>
    <row r="122" spans="1:16" x14ac:dyDescent="0.2">
      <c r="A122" s="11" t="s">
        <v>110</v>
      </c>
      <c r="B122" s="11" t="s">
        <v>15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 t="e">
        <f>SMALL(C122:L122, 1)</f>
        <v>#NUM!</v>
      </c>
      <c r="N122" s="11" t="e">
        <f>SMALL(C122:L122, 2)</f>
        <v>#NUM!</v>
      </c>
      <c r="O122" s="11" t="e">
        <f>SMALL(C122:L122, 3)</f>
        <v>#NUM!</v>
      </c>
      <c r="P122" s="12" t="str">
        <f>IF(COUNT(M122:O122)&lt;3,"",SUM(M122:O122))</f>
        <v/>
      </c>
    </row>
    <row r="123" spans="1:16" x14ac:dyDescent="0.2">
      <c r="A123" s="11" t="s">
        <v>123</v>
      </c>
      <c r="B123" s="11" t="s">
        <v>15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 t="e">
        <f>SMALL(C123:L123, 1)</f>
        <v>#NUM!</v>
      </c>
      <c r="N123" s="11" t="e">
        <f>SMALL(C123:L123, 2)</f>
        <v>#NUM!</v>
      </c>
      <c r="O123" s="11" t="e">
        <f>SMALL(C123:L123, 3)</f>
        <v>#NUM!</v>
      </c>
      <c r="P123" s="12" t="str">
        <f>IF(COUNT(M123:O123)&lt;3,"",SUM(M123:O123))</f>
        <v/>
      </c>
    </row>
    <row r="124" spans="1:16" x14ac:dyDescent="0.2">
      <c r="A124" s="11" t="s">
        <v>129</v>
      </c>
      <c r="B124" s="11" t="s">
        <v>15</v>
      </c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 t="e">
        <f>SMALL(C124:L124, 1)</f>
        <v>#NUM!</v>
      </c>
      <c r="N124" s="11" t="e">
        <f>SMALL(C124:L124, 2)</f>
        <v>#NUM!</v>
      </c>
      <c r="O124" s="11" t="e">
        <f>SMALL(C124:L124, 3)</f>
        <v>#NUM!</v>
      </c>
      <c r="P124" s="12" t="str">
        <f>IF(COUNT(M124:O124)&lt;3,"",SUM(M124:O124))</f>
        <v/>
      </c>
    </row>
    <row r="125" spans="1:16" x14ac:dyDescent="0.2">
      <c r="A125" s="11" t="s">
        <v>133</v>
      </c>
      <c r="B125" s="11" t="s">
        <v>15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 t="e">
        <f>SMALL(C125:L125, 1)</f>
        <v>#NUM!</v>
      </c>
      <c r="N125" s="11" t="e">
        <f>SMALL(C125:L125, 2)</f>
        <v>#NUM!</v>
      </c>
      <c r="O125" s="11" t="e">
        <f>SMALL(C125:L125, 3)</f>
        <v>#NUM!</v>
      </c>
      <c r="P125" s="12" t="str">
        <f>IF(COUNT(M125:O125)&lt;3,"",SUM(M125:O125))</f>
        <v/>
      </c>
    </row>
    <row r="126" spans="1:16" x14ac:dyDescent="0.2">
      <c r="A126" s="11" t="s">
        <v>143</v>
      </c>
      <c r="B126" s="11" t="s">
        <v>15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 t="e">
        <f>SMALL(C126:L126, 1)</f>
        <v>#NUM!</v>
      </c>
      <c r="N126" s="11" t="e">
        <f>SMALL(C126:L126, 2)</f>
        <v>#NUM!</v>
      </c>
      <c r="O126" s="11" t="e">
        <f>SMALL(C126:L126, 3)</f>
        <v>#NUM!</v>
      </c>
      <c r="P126" s="12" t="str">
        <f>IF(COUNT(M126:O126)&lt;3,"",SUM(M126:O126))</f>
        <v/>
      </c>
    </row>
    <row r="127" spans="1:16" x14ac:dyDescent="0.2">
      <c r="A127" s="11" t="s">
        <v>105</v>
      </c>
      <c r="B127" s="11" t="s">
        <v>15</v>
      </c>
      <c r="C127" s="11">
        <v>56</v>
      </c>
      <c r="D127" s="11">
        <v>93</v>
      </c>
      <c r="E127" s="11"/>
      <c r="F127" s="11"/>
      <c r="G127" s="11"/>
      <c r="H127" s="11"/>
      <c r="I127" s="11"/>
      <c r="J127" s="11"/>
      <c r="K127" s="11"/>
      <c r="L127" s="11"/>
      <c r="M127" s="11">
        <f>SMALL(C127:L127, 1)</f>
        <v>56</v>
      </c>
      <c r="N127" s="11">
        <f>SMALL(C127:L127, 2)</f>
        <v>93</v>
      </c>
      <c r="O127" s="11" t="e">
        <f>SMALL(C127:L127, 3)</f>
        <v>#NUM!</v>
      </c>
      <c r="P127" s="12" t="str">
        <f>IF(COUNT(M127:O127)&lt;3,"",SUM(M127:O127))</f>
        <v/>
      </c>
    </row>
    <row r="128" spans="1:16" x14ac:dyDescent="0.2">
      <c r="A128" s="11" t="s">
        <v>109</v>
      </c>
      <c r="B128" s="11" t="s">
        <v>15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 t="e">
        <f>SMALL(C128:L128, 1)</f>
        <v>#NUM!</v>
      </c>
      <c r="N128" s="11" t="e">
        <f>SMALL(C128:L128, 2)</f>
        <v>#NUM!</v>
      </c>
      <c r="O128" s="11" t="e">
        <f>SMALL(C128:L128, 3)</f>
        <v>#NUM!</v>
      </c>
      <c r="P128" s="12" t="str">
        <f>IF(COUNT(M128:O128)&lt;3,"",SUM(M128:O128))</f>
        <v/>
      </c>
    </row>
    <row r="129" spans="1:16" x14ac:dyDescent="0.2">
      <c r="A129" s="11" t="s">
        <v>182</v>
      </c>
      <c r="B129" s="11" t="s">
        <v>15</v>
      </c>
      <c r="C129" s="11">
        <v>75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>
        <f>SMALL(C129:L129, 1)</f>
        <v>75</v>
      </c>
      <c r="N129" s="11" t="e">
        <f>SMALL(C129:L129, 2)</f>
        <v>#NUM!</v>
      </c>
      <c r="O129" s="11" t="e">
        <f>SMALL(C129:L129, 3)</f>
        <v>#NUM!</v>
      </c>
      <c r="P129" s="12" t="str">
        <f>IF(COUNT(M129:O129)&lt;3,"",SUM(M129:O129))</f>
        <v/>
      </c>
    </row>
    <row r="130" spans="1:16" x14ac:dyDescent="0.2">
      <c r="A130" s="11" t="s">
        <v>246</v>
      </c>
      <c r="B130" s="11" t="s">
        <v>15</v>
      </c>
      <c r="C130" s="13"/>
      <c r="D130" s="13">
        <v>93</v>
      </c>
      <c r="E130" s="13"/>
      <c r="F130" s="13"/>
      <c r="G130" s="13"/>
      <c r="H130" s="13"/>
      <c r="I130" s="13"/>
      <c r="J130" s="13"/>
      <c r="K130" s="13"/>
      <c r="L130" s="13"/>
      <c r="M130" s="11">
        <f>SMALL(C130:L130, 1)</f>
        <v>93</v>
      </c>
      <c r="N130" s="11" t="e">
        <f>SMALL(C130:L130, 2)</f>
        <v>#NUM!</v>
      </c>
      <c r="O130" s="11" t="e">
        <f>SMALL(C130:L130, 3)</f>
        <v>#NUM!</v>
      </c>
      <c r="P130" s="12" t="str">
        <f>IF(COUNT(M130:O130)&lt;3,"",SUM(M130:O130))</f>
        <v/>
      </c>
    </row>
    <row r="131" spans="1:16" x14ac:dyDescent="0.2">
      <c r="A131" s="11" t="s">
        <v>233</v>
      </c>
      <c r="B131" s="11" t="s">
        <v>15</v>
      </c>
      <c r="C131" s="13">
        <v>100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>
        <f>SMALL(C131:L131, 1)</f>
        <v>100</v>
      </c>
      <c r="N131" s="11" t="e">
        <f>SMALL(C131:L131, 2)</f>
        <v>#NUM!</v>
      </c>
      <c r="O131" s="11" t="e">
        <f>SMALL(C131:L131, 3)</f>
        <v>#NUM!</v>
      </c>
      <c r="P131" s="12" t="str">
        <f>IF(COUNT(M131:O131)&lt;3,"",SUM(M131:O131))</f>
        <v/>
      </c>
    </row>
    <row r="132" spans="1:16" x14ac:dyDescent="0.2">
      <c r="A132" s="11" t="s">
        <v>154</v>
      </c>
      <c r="B132" s="11" t="s">
        <v>10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 t="e">
        <f>SMALL(C132:L132, 1)</f>
        <v>#NUM!</v>
      </c>
      <c r="N132" s="11" t="e">
        <f>SMALL(C132:L132, 2)</f>
        <v>#NUM!</v>
      </c>
      <c r="O132" s="11" t="e">
        <f>SMALL(C132:L132, 3)</f>
        <v>#NUM!</v>
      </c>
      <c r="P132" s="12" t="str">
        <f>IF(COUNT(M132:O132)&lt;3,"",SUM(M132:O132))</f>
        <v/>
      </c>
    </row>
    <row r="133" spans="1:16" x14ac:dyDescent="0.2">
      <c r="A133" s="11" t="s">
        <v>173</v>
      </c>
      <c r="B133" s="11" t="s">
        <v>10</v>
      </c>
      <c r="C133" s="11"/>
      <c r="D133" s="11"/>
      <c r="E133" s="11">
        <v>32</v>
      </c>
      <c r="F133" s="11"/>
      <c r="G133" s="11"/>
      <c r="H133" s="11"/>
      <c r="I133" s="11"/>
      <c r="J133" s="11"/>
      <c r="K133" s="11"/>
      <c r="L133" s="11"/>
      <c r="M133" s="11">
        <f>SMALL(C133:L133, 1)</f>
        <v>32</v>
      </c>
      <c r="N133" s="11" t="e">
        <f>SMALL(C133:L133, 2)</f>
        <v>#NUM!</v>
      </c>
      <c r="O133" s="11" t="e">
        <f>SMALL(C133:L133, 3)</f>
        <v>#NUM!</v>
      </c>
      <c r="P133" s="12" t="str">
        <f>IF(COUNT(M133:O133)&lt;3,"",SUM(M133:O133))</f>
        <v/>
      </c>
    </row>
    <row r="134" spans="1:16" x14ac:dyDescent="0.2">
      <c r="A134" s="11" t="s">
        <v>176</v>
      </c>
      <c r="B134" s="11" t="s">
        <v>10</v>
      </c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 t="e">
        <f>SMALL(C134:L134, 1)</f>
        <v>#NUM!</v>
      </c>
      <c r="N134" s="11" t="e">
        <f>SMALL(C134:L134, 2)</f>
        <v>#NUM!</v>
      </c>
      <c r="O134" s="11" t="e">
        <f>SMALL(C134:L134, 3)</f>
        <v>#NUM!</v>
      </c>
      <c r="P134" s="12" t="str">
        <f>IF(COUNT(M134:O134)&lt;3,"",SUM(M134:O134))</f>
        <v/>
      </c>
    </row>
    <row r="135" spans="1:16" x14ac:dyDescent="0.2">
      <c r="A135" s="11" t="s">
        <v>187</v>
      </c>
      <c r="B135" s="11" t="s">
        <v>10</v>
      </c>
      <c r="C135" s="11"/>
      <c r="D135" s="11">
        <v>40</v>
      </c>
      <c r="E135" s="11">
        <v>3</v>
      </c>
      <c r="F135" s="11"/>
      <c r="G135" s="11"/>
      <c r="H135" s="11"/>
      <c r="I135" s="11"/>
      <c r="J135" s="11"/>
      <c r="K135" s="11"/>
      <c r="L135" s="11"/>
      <c r="M135" s="11">
        <f>SMALL(C135:L135, 1)</f>
        <v>3</v>
      </c>
      <c r="N135" s="11">
        <f>SMALL(C135:L135, 2)</f>
        <v>40</v>
      </c>
      <c r="O135" s="11" t="e">
        <f>SMALL(C135:L135, 3)</f>
        <v>#NUM!</v>
      </c>
      <c r="P135" s="12" t="str">
        <f>IF(COUNT(M135:O135)&lt;3,"",SUM(M135:O135))</f>
        <v/>
      </c>
    </row>
    <row r="136" spans="1:16" x14ac:dyDescent="0.2">
      <c r="A136" s="11" t="s">
        <v>194</v>
      </c>
      <c r="B136" s="11" t="s">
        <v>10</v>
      </c>
      <c r="C136" s="11"/>
      <c r="D136" s="11"/>
      <c r="E136" s="11">
        <v>41</v>
      </c>
      <c r="F136" s="11"/>
      <c r="G136" s="11"/>
      <c r="H136" s="11"/>
      <c r="I136" s="11"/>
      <c r="J136" s="11"/>
      <c r="K136" s="11"/>
      <c r="L136" s="11"/>
      <c r="M136" s="11">
        <f>SMALL(C136:L136, 1)</f>
        <v>41</v>
      </c>
      <c r="N136" s="11" t="e">
        <f>SMALL(C136:L136, 2)</f>
        <v>#NUM!</v>
      </c>
      <c r="O136" s="11" t="e">
        <f>SMALL(C136:L136, 3)</f>
        <v>#NUM!</v>
      </c>
      <c r="P136" s="12" t="str">
        <f>IF(COUNT(M136:O136)&lt;3,"",SUM(M136:O136))</f>
        <v/>
      </c>
    </row>
    <row r="137" spans="1:16" x14ac:dyDescent="0.2">
      <c r="A137" s="11" t="s">
        <v>188</v>
      </c>
      <c r="B137" s="11" t="s">
        <v>189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 t="e">
        <f>SMALL(C137:L137, 1)</f>
        <v>#NUM!</v>
      </c>
      <c r="N137" s="11" t="e">
        <f>SMALL(C137:L137, 2)</f>
        <v>#NUM!</v>
      </c>
      <c r="O137" s="11" t="e">
        <f>SMALL(C137:L137, 3)</f>
        <v>#NUM!</v>
      </c>
      <c r="P137" s="12" t="str">
        <f>IF(COUNT(M137:O137)&lt;3,"",SUM(M137:O137))</f>
        <v/>
      </c>
    </row>
    <row r="138" spans="1:16" x14ac:dyDescent="0.2">
      <c r="A138" s="11" t="s">
        <v>118</v>
      </c>
      <c r="B138" s="11" t="s">
        <v>240</v>
      </c>
      <c r="C138" s="13"/>
      <c r="D138" s="13">
        <v>58</v>
      </c>
      <c r="E138" s="13"/>
      <c r="F138" s="13"/>
      <c r="G138" s="13"/>
      <c r="H138" s="13"/>
      <c r="I138" s="13"/>
      <c r="J138" s="13"/>
      <c r="K138" s="13"/>
      <c r="L138" s="13"/>
      <c r="M138" s="11">
        <f>SMALL(C138:L138, 1)</f>
        <v>58</v>
      </c>
      <c r="N138" s="11" t="e">
        <f>SMALL(C138:L138, 2)</f>
        <v>#NUM!</v>
      </c>
      <c r="O138" s="11" t="e">
        <f>SMALL(C138:L138, 3)</f>
        <v>#NUM!</v>
      </c>
      <c r="P138" s="12" t="str">
        <f>IF(COUNT(M138:O138)&lt;3,"",SUM(M138:O138))</f>
        <v/>
      </c>
    </row>
    <row r="139" spans="1:16" x14ac:dyDescent="0.2">
      <c r="A139" s="11" t="s">
        <v>239</v>
      </c>
      <c r="B139" s="11" t="s">
        <v>240</v>
      </c>
      <c r="C139" s="11"/>
      <c r="D139" s="13">
        <v>29</v>
      </c>
      <c r="E139" s="13"/>
      <c r="F139" s="13"/>
      <c r="G139" s="13"/>
      <c r="H139" s="13"/>
      <c r="I139" s="13"/>
      <c r="J139" s="13"/>
      <c r="K139" s="13"/>
      <c r="L139" s="13"/>
      <c r="M139" s="11">
        <f>SMALL(C139:L139, 1)</f>
        <v>29</v>
      </c>
      <c r="N139" s="11" t="e">
        <f>SMALL(C139:L139, 2)</f>
        <v>#NUM!</v>
      </c>
      <c r="O139" s="11" t="e">
        <f>SMALL(C139:L139, 3)</f>
        <v>#NUM!</v>
      </c>
      <c r="P139" s="12" t="str">
        <f>IF(COUNT(M139:O139)&lt;3,"",SUM(M139:O139))</f>
        <v/>
      </c>
    </row>
    <row r="140" spans="1:16" x14ac:dyDescent="0.2">
      <c r="A140" s="11" t="s">
        <v>242</v>
      </c>
      <c r="B140" s="11" t="s">
        <v>240</v>
      </c>
      <c r="C140" s="13"/>
      <c r="D140" s="13">
        <v>74</v>
      </c>
      <c r="E140" s="13"/>
      <c r="F140" s="13"/>
      <c r="G140" s="13"/>
      <c r="H140" s="13"/>
      <c r="I140" s="13"/>
      <c r="J140" s="13"/>
      <c r="K140" s="13"/>
      <c r="L140" s="13"/>
      <c r="M140" s="11">
        <f>SMALL(C140:L140, 1)</f>
        <v>74</v>
      </c>
      <c r="N140" s="11" t="e">
        <f>SMALL(C140:L140, 2)</f>
        <v>#NUM!</v>
      </c>
      <c r="O140" s="11" t="e">
        <f>SMALL(C140:L140, 3)</f>
        <v>#NUM!</v>
      </c>
      <c r="P140" s="12" t="str">
        <f>IF(COUNT(M140:O140)&lt;3,"",SUM(M140:O140))</f>
        <v/>
      </c>
    </row>
    <row r="141" spans="1:16" x14ac:dyDescent="0.2">
      <c r="A141" s="11" t="s">
        <v>64</v>
      </c>
      <c r="B141" s="11" t="s">
        <v>240</v>
      </c>
      <c r="C141" s="13"/>
      <c r="D141" s="13">
        <v>88</v>
      </c>
      <c r="E141" s="13"/>
      <c r="F141" s="13"/>
      <c r="G141" s="13"/>
      <c r="H141" s="13"/>
      <c r="I141" s="13"/>
      <c r="J141" s="13"/>
      <c r="K141" s="13"/>
      <c r="L141" s="13"/>
      <c r="M141" s="11">
        <f>SMALL(C141:L141, 1)</f>
        <v>88</v>
      </c>
      <c r="N141" s="11" t="e">
        <f>SMALL(C141:L141, 2)</f>
        <v>#NUM!</v>
      </c>
      <c r="O141" s="11" t="e">
        <f>SMALL(C141:L141, 3)</f>
        <v>#NUM!</v>
      </c>
      <c r="P141" s="12" t="str">
        <f>IF(COUNT(M141:O141)&lt;3,"",SUM(M141:O141))</f>
        <v/>
      </c>
    </row>
    <row r="142" spans="1:16" x14ac:dyDescent="0.2">
      <c r="A142" s="11" t="s">
        <v>114</v>
      </c>
      <c r="B142" s="11" t="s">
        <v>7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 t="e">
        <f>SMALL(C142:L142, 1)</f>
        <v>#NUM!</v>
      </c>
      <c r="N142" s="11" t="e">
        <f>SMALL(C142:L142, 2)</f>
        <v>#NUM!</v>
      </c>
      <c r="O142" s="11" t="e">
        <f>SMALL(C142:L142, 3)</f>
        <v>#NUM!</v>
      </c>
      <c r="P142" s="12" t="str">
        <f>IF(COUNT(M142:O142)&lt;3,"",SUM(M142:O142))</f>
        <v/>
      </c>
    </row>
    <row r="143" spans="1:16" x14ac:dyDescent="0.2">
      <c r="A143" s="11" t="s">
        <v>220</v>
      </c>
      <c r="B143" s="11" t="s">
        <v>7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 t="e">
        <f>SMALL(C143:L143, 1)</f>
        <v>#NUM!</v>
      </c>
      <c r="N143" s="11" t="e">
        <f>SMALL(C143:L143, 2)</f>
        <v>#NUM!</v>
      </c>
      <c r="O143" s="11" t="e">
        <f>SMALL(C143:L143, 3)</f>
        <v>#NUM!</v>
      </c>
      <c r="P143" s="12" t="str">
        <f>IF(COUNT(M143:O143)&lt;3,"",SUM(M143:O143))</f>
        <v/>
      </c>
    </row>
    <row r="144" spans="1:16" x14ac:dyDescent="0.2">
      <c r="A144" s="11" t="s">
        <v>150</v>
      </c>
      <c r="B144" s="11" t="s">
        <v>7</v>
      </c>
      <c r="C144" s="11">
        <v>75</v>
      </c>
      <c r="D144" s="11"/>
      <c r="E144" s="11">
        <v>49</v>
      </c>
      <c r="F144" s="11"/>
      <c r="G144" s="11"/>
      <c r="H144" s="11"/>
      <c r="I144" s="11"/>
      <c r="J144" s="11"/>
      <c r="K144" s="11"/>
      <c r="L144" s="11"/>
      <c r="M144" s="11">
        <f>SMALL(C144:L144, 1)</f>
        <v>49</v>
      </c>
      <c r="N144" s="11">
        <f>SMALL(C144:L144, 2)</f>
        <v>75</v>
      </c>
      <c r="O144" s="11" t="e">
        <f>SMALL(C144:L144, 3)</f>
        <v>#NUM!</v>
      </c>
      <c r="P144" s="12" t="str">
        <f>IF(COUNT(M144:O144)&lt;3,"",SUM(M144:O144))</f>
        <v/>
      </c>
    </row>
    <row r="145" spans="1:16" x14ac:dyDescent="0.2">
      <c r="A145" s="11" t="s">
        <v>212</v>
      </c>
      <c r="B145" s="11" t="s">
        <v>7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 t="e">
        <f>SMALL(C145:L145, 1)</f>
        <v>#NUM!</v>
      </c>
      <c r="N145" s="11" t="e">
        <f>SMALL(C145:L145, 2)</f>
        <v>#NUM!</v>
      </c>
      <c r="O145" s="11" t="e">
        <f>SMALL(C145:L145, 3)</f>
        <v>#NUM!</v>
      </c>
      <c r="P145" s="12" t="str">
        <f>IF(COUNT(M145:O145)&lt;3,"",SUM(M145:O145))</f>
        <v/>
      </c>
    </row>
    <row r="146" spans="1:16" x14ac:dyDescent="0.2">
      <c r="A146" s="11" t="s">
        <v>250</v>
      </c>
      <c r="B146" s="11" t="s">
        <v>7</v>
      </c>
      <c r="C146" s="13"/>
      <c r="D146" s="13"/>
      <c r="E146" s="13">
        <v>63</v>
      </c>
      <c r="F146" s="13">
        <v>48</v>
      </c>
      <c r="G146" s="13"/>
      <c r="H146" s="13"/>
      <c r="I146" s="13"/>
      <c r="J146" s="13"/>
      <c r="K146" s="13"/>
      <c r="L146" s="13"/>
      <c r="M146" s="11">
        <f>SMALL(C146:L146, 1)</f>
        <v>48</v>
      </c>
      <c r="N146" s="11">
        <f>SMALL(C146:L146, 2)</f>
        <v>63</v>
      </c>
      <c r="O146" s="11" t="e">
        <f>SMALL(C146:L146, 3)</f>
        <v>#NUM!</v>
      </c>
      <c r="P146" s="12" t="str">
        <f>IF(COUNT(M146:O146)&lt;3,"",SUM(M146:O146))</f>
        <v/>
      </c>
    </row>
    <row r="147" spans="1:16" x14ac:dyDescent="0.2">
      <c r="A147" s="11" t="s">
        <v>168</v>
      </c>
      <c r="B147" s="11" t="s">
        <v>7</v>
      </c>
      <c r="C147" s="11"/>
      <c r="D147" s="11"/>
      <c r="E147" s="11">
        <v>32</v>
      </c>
      <c r="F147" s="11">
        <v>48</v>
      </c>
      <c r="G147" s="11"/>
      <c r="H147" s="11"/>
      <c r="I147" s="11"/>
      <c r="J147" s="11"/>
      <c r="K147" s="11"/>
      <c r="L147" s="11"/>
      <c r="M147" s="11">
        <f>SMALL(C147:L147, 1)</f>
        <v>32</v>
      </c>
      <c r="N147" s="11">
        <f>SMALL(C147:L147, 2)</f>
        <v>48</v>
      </c>
      <c r="O147" s="11" t="e">
        <f>SMALL(C147:L147, 3)</f>
        <v>#NUM!</v>
      </c>
      <c r="P147" s="12" t="str">
        <f>IF(COUNT(M147:O147)&lt;3,"",SUM(M147:O147))</f>
        <v/>
      </c>
    </row>
    <row r="148" spans="1:16" x14ac:dyDescent="0.2">
      <c r="A148" s="11" t="s">
        <v>177</v>
      </c>
      <c r="B148" s="11" t="s">
        <v>7</v>
      </c>
      <c r="C148" s="11"/>
      <c r="D148" s="11"/>
      <c r="E148" s="11"/>
      <c r="F148" s="11">
        <v>50</v>
      </c>
      <c r="G148" s="11"/>
      <c r="H148" s="11"/>
      <c r="I148" s="11"/>
      <c r="J148" s="11"/>
      <c r="K148" s="11"/>
      <c r="L148" s="11"/>
      <c r="M148" s="11">
        <f>SMALL(C148:L148, 1)</f>
        <v>50</v>
      </c>
      <c r="N148" s="11" t="e">
        <f>SMALL(C148:L148, 2)</f>
        <v>#NUM!</v>
      </c>
      <c r="O148" s="11" t="e">
        <f>SMALL(C148:L148, 3)</f>
        <v>#NUM!</v>
      </c>
      <c r="P148" s="12" t="str">
        <f>IF(COUNT(M148:O148)&lt;3,"",SUM(M148:O148))</f>
        <v/>
      </c>
    </row>
    <row r="149" spans="1:16" x14ac:dyDescent="0.2">
      <c r="A149" s="11" t="s">
        <v>32</v>
      </c>
      <c r="B149" s="11" t="s">
        <v>7</v>
      </c>
      <c r="C149" s="11"/>
      <c r="D149" s="11"/>
      <c r="E149" s="11">
        <v>3</v>
      </c>
      <c r="F149" s="11">
        <v>1</v>
      </c>
      <c r="G149" s="11"/>
      <c r="H149" s="11"/>
      <c r="I149" s="11"/>
      <c r="J149" s="11"/>
      <c r="K149" s="11"/>
      <c r="L149" s="11"/>
      <c r="M149" s="11">
        <f>SMALL(C149:L149, 1)</f>
        <v>1</v>
      </c>
      <c r="N149" s="11">
        <f>SMALL(C149:L149, 2)</f>
        <v>3</v>
      </c>
      <c r="O149" s="11" t="e">
        <f>SMALL(C149:L149, 3)</f>
        <v>#NUM!</v>
      </c>
      <c r="P149" s="12" t="str">
        <f>IF(COUNT(M149:O149)&lt;3,"",SUM(M149:O149))</f>
        <v/>
      </c>
    </row>
    <row r="150" spans="1:16" x14ac:dyDescent="0.2">
      <c r="A150" s="11" t="s">
        <v>207</v>
      </c>
      <c r="B150" s="11" t="s">
        <v>7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 t="e">
        <f>SMALL(C150:L150, 1)</f>
        <v>#NUM!</v>
      </c>
      <c r="N150" s="11" t="e">
        <f>SMALL(C150:L150, 2)</f>
        <v>#NUM!</v>
      </c>
      <c r="O150" s="11" t="e">
        <f>SMALL(C150:L150, 3)</f>
        <v>#NUM!</v>
      </c>
      <c r="P150" s="12" t="str">
        <f>IF(COUNT(M150:O150)&lt;3,"",SUM(M150:O150))</f>
        <v/>
      </c>
    </row>
    <row r="151" spans="1:16" x14ac:dyDescent="0.2">
      <c r="A151" s="11" t="s">
        <v>112</v>
      </c>
      <c r="B151" s="11" t="s">
        <v>14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 t="e">
        <f>SMALL(C151:L151, 1)</f>
        <v>#NUM!</v>
      </c>
      <c r="N151" s="11" t="e">
        <f>SMALL(C151:L151, 2)</f>
        <v>#NUM!</v>
      </c>
      <c r="O151" s="11" t="e">
        <f>SMALL(C151:L151, 3)</f>
        <v>#NUM!</v>
      </c>
      <c r="P151" s="12" t="str">
        <f>IF(COUNT(M151:O151)&lt;3,"",SUM(M151:O151))</f>
        <v/>
      </c>
    </row>
    <row r="152" spans="1:16" x14ac:dyDescent="0.2">
      <c r="A152" s="11" t="s">
        <v>121</v>
      </c>
      <c r="B152" s="11" t="s">
        <v>14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 t="e">
        <f>SMALL(C152:L152, 1)</f>
        <v>#NUM!</v>
      </c>
      <c r="N152" s="11" t="e">
        <f>SMALL(C152:L152, 2)</f>
        <v>#NUM!</v>
      </c>
      <c r="O152" s="11" t="e">
        <f>SMALL(C152:L152, 3)</f>
        <v>#NUM!</v>
      </c>
      <c r="P152" s="12" t="str">
        <f>IF(COUNT(M152:O152)&lt;3,"",SUM(M152:O152))</f>
        <v/>
      </c>
    </row>
    <row r="153" spans="1:16" x14ac:dyDescent="0.2">
      <c r="A153" s="11" t="s">
        <v>102</v>
      </c>
      <c r="B153" s="11" t="s">
        <v>14</v>
      </c>
      <c r="C153" s="13">
        <v>92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1">
        <f>SMALL(C153:L153, 1)</f>
        <v>92</v>
      </c>
      <c r="N153" s="11" t="e">
        <f>SMALL(C153:L153, 2)</f>
        <v>#NUM!</v>
      </c>
      <c r="O153" s="11" t="e">
        <f>SMALL(C153:L153, 3)</f>
        <v>#NUM!</v>
      </c>
      <c r="P153" s="12" t="str">
        <f>IF(COUNT(M153:O153)&lt;3,"",SUM(M153:O153))</f>
        <v/>
      </c>
    </row>
    <row r="154" spans="1:16" x14ac:dyDescent="0.2">
      <c r="A154" s="11" t="s">
        <v>135</v>
      </c>
      <c r="B154" s="11" t="s">
        <v>14</v>
      </c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 t="e">
        <f>SMALL(C154:L154, 1)</f>
        <v>#NUM!</v>
      </c>
      <c r="N154" s="11" t="e">
        <f>SMALL(C154:L154, 2)</f>
        <v>#NUM!</v>
      </c>
      <c r="O154" s="11" t="e">
        <f>SMALL(C154:L154, 3)</f>
        <v>#NUM!</v>
      </c>
      <c r="P154" s="12" t="str">
        <f>IF(COUNT(M154:O154)&lt;3,"",SUM(M154:O154))</f>
        <v/>
      </c>
    </row>
    <row r="155" spans="1:16" x14ac:dyDescent="0.2">
      <c r="A155" s="11" t="s">
        <v>141</v>
      </c>
      <c r="B155" s="11" t="s">
        <v>14</v>
      </c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 t="e">
        <f>SMALL(C155:L155, 1)</f>
        <v>#NUM!</v>
      </c>
      <c r="N155" s="11" t="e">
        <f>SMALL(C155:L155, 2)</f>
        <v>#NUM!</v>
      </c>
      <c r="O155" s="11" t="e">
        <f>SMALL(C155:L155, 3)</f>
        <v>#NUM!</v>
      </c>
      <c r="P155" s="12" t="str">
        <f>IF(COUNT(M155:O155)&lt;3,"",SUM(M155:O155))</f>
        <v/>
      </c>
    </row>
    <row r="156" spans="1:16" x14ac:dyDescent="0.2">
      <c r="A156" s="11" t="s">
        <v>148</v>
      </c>
      <c r="B156" s="11" t="s">
        <v>14</v>
      </c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 t="e">
        <f>SMALL(C156:L156, 1)</f>
        <v>#NUM!</v>
      </c>
      <c r="N156" s="11" t="e">
        <f>SMALL(C156:L156, 2)</f>
        <v>#NUM!</v>
      </c>
      <c r="O156" s="11" t="e">
        <f>SMALL(C156:L156, 3)</f>
        <v>#NUM!</v>
      </c>
      <c r="P156" s="12" t="str">
        <f>IF(COUNT(M156:O156)&lt;3,"",SUM(M156:O156))</f>
        <v/>
      </c>
    </row>
    <row r="157" spans="1:16" x14ac:dyDescent="0.2">
      <c r="A157" s="11" t="s">
        <v>184</v>
      </c>
      <c r="B157" s="11" t="s">
        <v>14</v>
      </c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 t="e">
        <f>SMALL(C157:L157, 1)</f>
        <v>#NUM!</v>
      </c>
      <c r="N157" s="11" t="e">
        <f>SMALL(C157:L157, 2)</f>
        <v>#NUM!</v>
      </c>
      <c r="O157" s="11" t="e">
        <f>SMALL(C157:L157, 3)</f>
        <v>#NUM!</v>
      </c>
      <c r="P157" s="12" t="str">
        <f>IF(COUNT(M157:O157)&lt;3,"",SUM(M157:O157))</f>
        <v/>
      </c>
    </row>
    <row r="158" spans="1:16" x14ac:dyDescent="0.2">
      <c r="A158" s="11" t="s">
        <v>201</v>
      </c>
      <c r="B158" s="11" t="s">
        <v>14</v>
      </c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 t="e">
        <f>SMALL(C158:L158, 1)</f>
        <v>#NUM!</v>
      </c>
      <c r="N158" s="11" t="e">
        <f>SMALL(C158:L158, 2)</f>
        <v>#NUM!</v>
      </c>
      <c r="O158" s="11" t="e">
        <f>SMALL(C158:L158, 3)</f>
        <v>#NUM!</v>
      </c>
      <c r="P158" s="12" t="str">
        <f>IF(COUNT(M158:O158)&lt;3,"",SUM(M158:O158))</f>
        <v/>
      </c>
    </row>
    <row r="159" spans="1:16" x14ac:dyDescent="0.2">
      <c r="A159" s="11" t="s">
        <v>203</v>
      </c>
      <c r="B159" s="11" t="s">
        <v>14</v>
      </c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 t="e">
        <f>SMALL(C159:L159, 1)</f>
        <v>#NUM!</v>
      </c>
      <c r="N159" s="11" t="e">
        <f>SMALL(C159:L159, 2)</f>
        <v>#NUM!</v>
      </c>
      <c r="O159" s="11" t="e">
        <f>SMALL(C159:L159, 3)</f>
        <v>#NUM!</v>
      </c>
      <c r="P159" s="12" t="str">
        <f>IF(COUNT(M159:O159)&lt;3,"",SUM(M159:O159))</f>
        <v/>
      </c>
    </row>
    <row r="160" spans="1:16" x14ac:dyDescent="0.2">
      <c r="A160" s="11" t="s">
        <v>115</v>
      </c>
      <c r="B160" s="11" t="s">
        <v>20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 t="e">
        <f>SMALL(C160:L160, 1)</f>
        <v>#NUM!</v>
      </c>
      <c r="N160" s="11" t="e">
        <f>SMALL(C160:L160, 2)</f>
        <v>#NUM!</v>
      </c>
      <c r="O160" s="11" t="e">
        <f>SMALL(C160:L160, 3)</f>
        <v>#NUM!</v>
      </c>
      <c r="P160" s="12" t="str">
        <f>IF(COUNT(M160:O160)&lt;3,"",SUM(M160:O160))</f>
        <v/>
      </c>
    </row>
    <row r="161" spans="1:16" x14ac:dyDescent="0.2">
      <c r="A161" s="11" t="s">
        <v>147</v>
      </c>
      <c r="B161" s="11" t="s">
        <v>20</v>
      </c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 t="e">
        <f>SMALL(C161:L161, 1)</f>
        <v>#NUM!</v>
      </c>
      <c r="N161" s="11" t="e">
        <f>SMALL(C161:L161, 2)</f>
        <v>#NUM!</v>
      </c>
      <c r="O161" s="11" t="e">
        <f>SMALL(C161:L161, 3)</f>
        <v>#NUM!</v>
      </c>
      <c r="P161" s="12" t="str">
        <f>IF(COUNT(M161:O161)&lt;3,"",SUM(M161:O161))</f>
        <v/>
      </c>
    </row>
    <row r="162" spans="1:16" x14ac:dyDescent="0.2">
      <c r="A162" s="11" t="s">
        <v>230</v>
      </c>
      <c r="B162" s="11" t="s">
        <v>236</v>
      </c>
      <c r="C162" s="13">
        <v>75</v>
      </c>
      <c r="D162" s="13">
        <v>85</v>
      </c>
      <c r="E162" s="13"/>
      <c r="F162" s="13"/>
      <c r="G162" s="13"/>
      <c r="H162" s="13"/>
      <c r="I162" s="13"/>
      <c r="J162" s="13"/>
      <c r="K162" s="13"/>
      <c r="L162" s="13"/>
      <c r="M162" s="11">
        <f>SMALL(C162:L162, 1)</f>
        <v>75</v>
      </c>
      <c r="N162" s="11">
        <f>SMALL(C162:L162, 2)</f>
        <v>85</v>
      </c>
      <c r="O162" s="11" t="e">
        <f>SMALL(C162:L162, 3)</f>
        <v>#NUM!</v>
      </c>
      <c r="P162" s="12" t="str">
        <f>IF(COUNT(M162:O162)&lt;3,"",SUM(M162:O162))</f>
        <v/>
      </c>
    </row>
    <row r="163" spans="1:16" x14ac:dyDescent="0.2">
      <c r="A163" s="11" t="s">
        <v>35</v>
      </c>
      <c r="B163" s="11" t="s">
        <v>6</v>
      </c>
      <c r="C163" s="11">
        <v>34</v>
      </c>
      <c r="D163" s="11">
        <v>6</v>
      </c>
      <c r="E163" s="11"/>
      <c r="F163" s="11"/>
      <c r="G163" s="11"/>
      <c r="H163" s="11"/>
      <c r="I163" s="11"/>
      <c r="J163" s="11"/>
      <c r="K163" s="11"/>
      <c r="L163" s="11"/>
      <c r="M163" s="11">
        <f>SMALL(C163:L163, 1)</f>
        <v>6</v>
      </c>
      <c r="N163" s="11">
        <f>SMALL(C163:L163, 2)</f>
        <v>34</v>
      </c>
      <c r="O163" s="11" t="e">
        <f>SMALL(C163:L163, 3)</f>
        <v>#NUM!</v>
      </c>
      <c r="P163" s="12" t="str">
        <f>IF(COUNT(M163:O163)&lt;3,"",SUM(M163:O163))</f>
        <v/>
      </c>
    </row>
    <row r="164" spans="1:16" x14ac:dyDescent="0.2">
      <c r="A164" s="11" t="s">
        <v>118</v>
      </c>
      <c r="B164" s="11" t="s">
        <v>6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 t="e">
        <f>SMALL(C164:L164, 1)</f>
        <v>#NUM!</v>
      </c>
      <c r="N164" s="11" t="e">
        <f>SMALL(C164:L164, 2)</f>
        <v>#NUM!</v>
      </c>
      <c r="O164" s="11" t="e">
        <f>SMALL(C164:L164, 3)</f>
        <v>#NUM!</v>
      </c>
      <c r="P164" s="12" t="str">
        <f>IF(COUNT(M164:O164)&lt;3,"",SUM(M164:O164))</f>
        <v/>
      </c>
    </row>
    <row r="165" spans="1:16" x14ac:dyDescent="0.2">
      <c r="A165" s="11" t="s">
        <v>73</v>
      </c>
      <c r="B165" s="11" t="s">
        <v>6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 t="e">
        <f>SMALL(C165:L165, 1)</f>
        <v>#NUM!</v>
      </c>
      <c r="N165" s="11" t="e">
        <f>SMALL(C165:L165, 2)</f>
        <v>#NUM!</v>
      </c>
      <c r="O165" s="11" t="e">
        <f>SMALL(C165:L165, 3)</f>
        <v>#NUM!</v>
      </c>
      <c r="P165" s="12" t="str">
        <f>IF(COUNT(M165:O165)&lt;3,"",SUM(M165:O165))</f>
        <v/>
      </c>
    </row>
    <row r="166" spans="1:16" x14ac:dyDescent="0.2">
      <c r="A166" s="11" t="s">
        <v>126</v>
      </c>
      <c r="B166" s="11" t="s">
        <v>6</v>
      </c>
      <c r="C166" s="11"/>
      <c r="D166" s="11">
        <v>58</v>
      </c>
      <c r="E166" s="11"/>
      <c r="F166" s="11"/>
      <c r="G166" s="11"/>
      <c r="H166" s="11"/>
      <c r="I166" s="11"/>
      <c r="J166" s="11"/>
      <c r="K166" s="11"/>
      <c r="L166" s="11"/>
      <c r="M166" s="11">
        <f>SMALL(C166:L166, 1)</f>
        <v>58</v>
      </c>
      <c r="N166" s="11" t="e">
        <f>SMALL(C166:L166, 2)</f>
        <v>#NUM!</v>
      </c>
      <c r="O166" s="11" t="e">
        <f>SMALL(C166:L166, 3)</f>
        <v>#NUM!</v>
      </c>
      <c r="P166" s="12" t="str">
        <f>IF(COUNT(M166:O166)&lt;3,"",SUM(M166:O166))</f>
        <v/>
      </c>
    </row>
    <row r="167" spans="1:16" x14ac:dyDescent="0.2">
      <c r="A167" s="11" t="s">
        <v>128</v>
      </c>
      <c r="B167" s="11" t="s">
        <v>6</v>
      </c>
      <c r="C167" s="11"/>
      <c r="D167" s="11">
        <v>76</v>
      </c>
      <c r="E167" s="11"/>
      <c r="F167" s="11"/>
      <c r="G167" s="11"/>
      <c r="H167" s="11"/>
      <c r="I167" s="11"/>
      <c r="J167" s="11"/>
      <c r="K167" s="11"/>
      <c r="L167" s="11"/>
      <c r="M167" s="11">
        <f>SMALL(C167:L167, 1)</f>
        <v>76</v>
      </c>
      <c r="N167" s="11" t="e">
        <f>SMALL(C167:L167, 2)</f>
        <v>#NUM!</v>
      </c>
      <c r="O167" s="11" t="e">
        <f>SMALL(C167:L167, 3)</f>
        <v>#NUM!</v>
      </c>
      <c r="P167" s="12" t="str">
        <f>IF(COUNT(M167:O167)&lt;3,"",SUM(M167:O167))</f>
        <v/>
      </c>
    </row>
    <row r="168" spans="1:16" x14ac:dyDescent="0.2">
      <c r="A168" s="11" t="s">
        <v>131</v>
      </c>
      <c r="B168" s="11" t="s">
        <v>6</v>
      </c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 t="e">
        <f>SMALL(C168:L168, 1)</f>
        <v>#NUM!</v>
      </c>
      <c r="N168" s="11" t="e">
        <f>SMALL(C168:L168, 2)</f>
        <v>#NUM!</v>
      </c>
      <c r="O168" s="11" t="e">
        <f>SMALL(C168:L168, 3)</f>
        <v>#NUM!</v>
      </c>
      <c r="P168" s="12" t="str">
        <f>IF(COUNT(M168:O168)&lt;3,"",SUM(M168:O168))</f>
        <v/>
      </c>
    </row>
    <row r="169" spans="1:16" x14ac:dyDescent="0.2">
      <c r="A169" s="11" t="s">
        <v>139</v>
      </c>
      <c r="B169" s="11" t="s">
        <v>6</v>
      </c>
      <c r="C169" s="11"/>
      <c r="D169" s="11">
        <v>40</v>
      </c>
      <c r="E169" s="11"/>
      <c r="F169" s="11"/>
      <c r="G169" s="11"/>
      <c r="H169" s="11"/>
      <c r="I169" s="11"/>
      <c r="J169" s="11"/>
      <c r="K169" s="11"/>
      <c r="L169" s="11"/>
      <c r="M169" s="11">
        <f>SMALL(C169:L169, 1)</f>
        <v>40</v>
      </c>
      <c r="N169" s="11" t="e">
        <f>SMALL(C169:L169, 2)</f>
        <v>#NUM!</v>
      </c>
      <c r="O169" s="11" t="e">
        <f>SMALL(C169:L169, 3)</f>
        <v>#NUM!</v>
      </c>
      <c r="P169" s="12" t="str">
        <f>IF(COUNT(M169:O169)&lt;3,"",SUM(M169:O169))</f>
        <v/>
      </c>
    </row>
    <row r="170" spans="1:16" x14ac:dyDescent="0.2">
      <c r="A170" s="11" t="s">
        <v>142</v>
      </c>
      <c r="B170" s="11" t="s">
        <v>6</v>
      </c>
      <c r="C170" s="11"/>
      <c r="D170" s="11">
        <v>40</v>
      </c>
      <c r="E170" s="11"/>
      <c r="F170" s="11"/>
      <c r="G170" s="11"/>
      <c r="H170" s="11"/>
      <c r="I170" s="11"/>
      <c r="J170" s="11"/>
      <c r="K170" s="11"/>
      <c r="L170" s="11"/>
      <c r="M170" s="11">
        <f>SMALL(C170:L170, 1)</f>
        <v>40</v>
      </c>
      <c r="N170" s="11" t="e">
        <f>SMALL(C170:L170, 2)</f>
        <v>#NUM!</v>
      </c>
      <c r="O170" s="11" t="e">
        <f>SMALL(C170:L170, 3)</f>
        <v>#NUM!</v>
      </c>
      <c r="P170" s="12" t="str">
        <f>IF(COUNT(M170:O170)&lt;3,"",SUM(M170:O170))</f>
        <v/>
      </c>
    </row>
    <row r="171" spans="1:16" x14ac:dyDescent="0.2">
      <c r="A171" s="11" t="s">
        <v>247</v>
      </c>
      <c r="B171" s="11" t="s">
        <v>6</v>
      </c>
      <c r="C171" s="13"/>
      <c r="D171" s="13">
        <v>96</v>
      </c>
      <c r="E171" s="13"/>
      <c r="F171" s="13"/>
      <c r="G171" s="13"/>
      <c r="H171" s="13"/>
      <c r="I171" s="13"/>
      <c r="J171" s="13"/>
      <c r="K171" s="13"/>
      <c r="L171" s="13"/>
      <c r="M171" s="11">
        <f>SMALL(C171:L171, 1)</f>
        <v>96</v>
      </c>
      <c r="N171" s="11" t="e">
        <f>SMALL(C171:L171, 2)</f>
        <v>#NUM!</v>
      </c>
      <c r="O171" s="11" t="e">
        <f>SMALL(C171:L171, 3)</f>
        <v>#NUM!</v>
      </c>
      <c r="P171" s="12" t="str">
        <f>IF(COUNT(M171:O171)&lt;3,"",SUM(M171:O171))</f>
        <v/>
      </c>
    </row>
    <row r="172" spans="1:16" x14ac:dyDescent="0.2">
      <c r="A172" s="11" t="s">
        <v>99</v>
      </c>
      <c r="B172" s="11" t="s">
        <v>6</v>
      </c>
      <c r="C172" s="11"/>
      <c r="D172" s="11">
        <v>58</v>
      </c>
      <c r="E172" s="11"/>
      <c r="F172" s="11"/>
      <c r="G172" s="11"/>
      <c r="H172" s="11"/>
      <c r="I172" s="11"/>
      <c r="J172" s="11"/>
      <c r="K172" s="11"/>
      <c r="L172" s="11"/>
      <c r="M172" s="11">
        <f>SMALL(C172:L172, 1)</f>
        <v>58</v>
      </c>
      <c r="N172" s="11" t="e">
        <f>SMALL(C172:L172, 2)</f>
        <v>#NUM!</v>
      </c>
      <c r="O172" s="11" t="e">
        <f>SMALL(C172:L172, 3)</f>
        <v>#NUM!</v>
      </c>
      <c r="P172" s="12" t="str">
        <f>IF(COUNT(M172:O172)&lt;3,"",SUM(M172:O172))</f>
        <v/>
      </c>
    </row>
    <row r="173" spans="1:16" x14ac:dyDescent="0.2">
      <c r="A173" s="11" t="s">
        <v>227</v>
      </c>
      <c r="B173" s="11" t="s">
        <v>6</v>
      </c>
      <c r="C173" s="11">
        <v>29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>
        <f>SMALL(C173:L173, 1)</f>
        <v>29</v>
      </c>
      <c r="N173" s="11" t="e">
        <f>SMALL(C173:L173, 2)</f>
        <v>#NUM!</v>
      </c>
      <c r="O173" s="11" t="e">
        <f>SMALL(C173:L173, 3)</f>
        <v>#NUM!</v>
      </c>
      <c r="P173" s="12" t="str">
        <f>IF(COUNT(M173:O173)&lt;3,"",SUM(M173:O173))</f>
        <v/>
      </c>
    </row>
    <row r="174" spans="1:16" x14ac:dyDescent="0.2">
      <c r="A174" s="11" t="s">
        <v>83</v>
      </c>
      <c r="B174" s="11" t="s">
        <v>6</v>
      </c>
      <c r="C174" s="11">
        <v>24</v>
      </c>
      <c r="D174" s="11">
        <v>3</v>
      </c>
      <c r="E174" s="11"/>
      <c r="F174" s="11"/>
      <c r="G174" s="11"/>
      <c r="H174" s="11"/>
      <c r="I174" s="11"/>
      <c r="J174" s="11"/>
      <c r="K174" s="11"/>
      <c r="L174" s="11"/>
      <c r="M174" s="11">
        <f>SMALL(C174:L174, 1)</f>
        <v>3</v>
      </c>
      <c r="N174" s="11">
        <f>SMALL(C174:L174, 2)</f>
        <v>24</v>
      </c>
      <c r="O174" s="11" t="e">
        <f>SMALL(C174:L174, 3)</f>
        <v>#NUM!</v>
      </c>
      <c r="P174" s="12" t="str">
        <f>IF(COUNT(M174:O174)&lt;3,"",SUM(M174:O174))</f>
        <v/>
      </c>
    </row>
    <row r="175" spans="1:16" x14ac:dyDescent="0.2">
      <c r="A175" s="11" t="s">
        <v>161</v>
      </c>
      <c r="B175" s="11" t="s">
        <v>6</v>
      </c>
      <c r="C175" s="13"/>
      <c r="D175" s="11">
        <v>29</v>
      </c>
      <c r="E175" s="11"/>
      <c r="F175" s="11"/>
      <c r="G175" s="11"/>
      <c r="H175" s="11"/>
      <c r="I175" s="11"/>
      <c r="J175" s="11"/>
      <c r="K175" s="11"/>
      <c r="L175" s="11"/>
      <c r="M175" s="11">
        <f>SMALL(C175:L175, 1)</f>
        <v>29</v>
      </c>
      <c r="N175" s="11" t="e">
        <f>SMALL(C175:L175, 2)</f>
        <v>#NUM!</v>
      </c>
      <c r="O175" s="11" t="e">
        <f>SMALL(C175:L175, 3)</f>
        <v>#NUM!</v>
      </c>
      <c r="P175" s="12" t="str">
        <f>IF(COUNT(M175:O175)&lt;3,"",SUM(M175:O175))</f>
        <v/>
      </c>
    </row>
    <row r="176" spans="1:16" x14ac:dyDescent="0.2">
      <c r="A176" s="11" t="s">
        <v>174</v>
      </c>
      <c r="B176" s="11" t="s">
        <v>6</v>
      </c>
      <c r="C176" s="11"/>
      <c r="D176" s="11">
        <v>74</v>
      </c>
      <c r="E176" s="11"/>
      <c r="F176" s="11"/>
      <c r="G176" s="11"/>
      <c r="H176" s="11"/>
      <c r="I176" s="11"/>
      <c r="J176" s="11"/>
      <c r="K176" s="11"/>
      <c r="L176" s="11"/>
      <c r="M176" s="11">
        <f>SMALL(C176:L176, 1)</f>
        <v>74</v>
      </c>
      <c r="N176" s="11" t="e">
        <f>SMALL(C176:L176, 2)</f>
        <v>#NUM!</v>
      </c>
      <c r="O176" s="11" t="e">
        <f>SMALL(C176:L176, 3)</f>
        <v>#NUM!</v>
      </c>
      <c r="P176" s="12" t="str">
        <f>IF(COUNT(M176:O176)&lt;3,"",SUM(M176:O176))</f>
        <v/>
      </c>
    </row>
    <row r="177" spans="1:16" x14ac:dyDescent="0.2">
      <c r="A177" s="11" t="s">
        <v>183</v>
      </c>
      <c r="B177" s="11" t="s">
        <v>6</v>
      </c>
      <c r="C177" s="11">
        <v>24</v>
      </c>
      <c r="D177" s="11">
        <v>70</v>
      </c>
      <c r="E177" s="11"/>
      <c r="F177" s="11"/>
      <c r="G177" s="11"/>
      <c r="H177" s="11"/>
      <c r="I177" s="11"/>
      <c r="J177" s="11"/>
      <c r="K177" s="11"/>
      <c r="L177" s="11"/>
      <c r="M177" s="11">
        <f>SMALL(C177:L177, 1)</f>
        <v>24</v>
      </c>
      <c r="N177" s="11">
        <f>SMALL(C177:L177, 2)</f>
        <v>70</v>
      </c>
      <c r="O177" s="11" t="e">
        <f>SMALL(C177:L177, 3)</f>
        <v>#NUM!</v>
      </c>
      <c r="P177" s="12" t="str">
        <f>IF(COUNT(M177:O177)&lt;3,"",SUM(M177:O177))</f>
        <v/>
      </c>
    </row>
    <row r="178" spans="1:16" x14ac:dyDescent="0.2">
      <c r="A178" s="11" t="s">
        <v>241</v>
      </c>
      <c r="B178" s="11" t="s">
        <v>6</v>
      </c>
      <c r="C178" s="13"/>
      <c r="D178" s="13">
        <v>51</v>
      </c>
      <c r="E178" s="13"/>
      <c r="F178" s="13"/>
      <c r="G178" s="13"/>
      <c r="H178" s="13"/>
      <c r="I178" s="13"/>
      <c r="J178" s="13"/>
      <c r="K178" s="13"/>
      <c r="L178" s="13"/>
      <c r="M178" s="11">
        <f>SMALL(C178:L178, 1)</f>
        <v>51</v>
      </c>
      <c r="N178" s="11" t="e">
        <f>SMALL(C178:L178, 2)</f>
        <v>#NUM!</v>
      </c>
      <c r="O178" s="11" t="e">
        <f>SMALL(C178:L178, 3)</f>
        <v>#NUM!</v>
      </c>
      <c r="P178" s="12" t="str">
        <f>IF(COUNT(M178:O178)&lt;3,"",SUM(M178:O178))</f>
        <v/>
      </c>
    </row>
    <row r="179" spans="1:16" x14ac:dyDescent="0.2">
      <c r="A179" s="11" t="s">
        <v>193</v>
      </c>
      <c r="B179" s="11" t="s">
        <v>6</v>
      </c>
      <c r="C179" s="11"/>
      <c r="D179" s="11">
        <v>76</v>
      </c>
      <c r="E179" s="11"/>
      <c r="F179" s="11"/>
      <c r="G179" s="11"/>
      <c r="H179" s="11"/>
      <c r="I179" s="11"/>
      <c r="J179" s="11"/>
      <c r="K179" s="11"/>
      <c r="L179" s="11"/>
      <c r="M179" s="11">
        <f>SMALL(C179:L179, 1)</f>
        <v>76</v>
      </c>
      <c r="N179" s="11" t="e">
        <f>SMALL(C179:L179, 2)</f>
        <v>#NUM!</v>
      </c>
      <c r="O179" s="11" t="e">
        <f>SMALL(C179:L179, 3)</f>
        <v>#NUM!</v>
      </c>
      <c r="P179" s="12" t="str">
        <f>IF(COUNT(M179:O179)&lt;3,"",SUM(M179:O179))</f>
        <v/>
      </c>
    </row>
    <row r="180" spans="1:16" x14ac:dyDescent="0.2">
      <c r="A180" s="11" t="s">
        <v>195</v>
      </c>
      <c r="B180" s="11" t="s">
        <v>6</v>
      </c>
      <c r="C180" s="11">
        <v>56</v>
      </c>
      <c r="D180" s="11">
        <v>40</v>
      </c>
      <c r="E180" s="11"/>
      <c r="F180" s="11"/>
      <c r="G180" s="11"/>
      <c r="H180" s="11"/>
      <c r="I180" s="11"/>
      <c r="J180" s="11"/>
      <c r="K180" s="11"/>
      <c r="L180" s="11"/>
      <c r="M180" s="11">
        <f>SMALL(C180:L180, 1)</f>
        <v>40</v>
      </c>
      <c r="N180" s="11">
        <f>SMALL(C180:L180, 2)</f>
        <v>56</v>
      </c>
      <c r="O180" s="11" t="e">
        <f>SMALL(C180:L180, 3)</f>
        <v>#NUM!</v>
      </c>
      <c r="P180" s="12" t="str">
        <f>IF(COUNT(M180:O180)&lt;3,"",SUM(M180:O180))</f>
        <v/>
      </c>
    </row>
    <row r="181" spans="1:16" x14ac:dyDescent="0.2">
      <c r="A181" s="11" t="s">
        <v>50</v>
      </c>
      <c r="B181" s="11" t="s">
        <v>6</v>
      </c>
      <c r="C181" s="11">
        <v>9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>
        <f>SMALL(C181:L181, 1)</f>
        <v>9</v>
      </c>
      <c r="N181" s="11" t="e">
        <f>SMALL(C181:L181, 2)</f>
        <v>#NUM!</v>
      </c>
      <c r="O181" s="11" t="e">
        <f>SMALL(C181:L181, 3)</f>
        <v>#NUM!</v>
      </c>
      <c r="P181" s="12" t="str">
        <f>IF(COUNT(M181:O181)&lt;3,"",SUM(M181:O181))</f>
        <v/>
      </c>
    </row>
    <row r="182" spans="1:16" x14ac:dyDescent="0.2">
      <c r="A182" s="11" t="s">
        <v>88</v>
      </c>
      <c r="B182" s="11" t="s">
        <v>8</v>
      </c>
      <c r="C182" s="11">
        <v>49</v>
      </c>
      <c r="D182" s="11">
        <v>76</v>
      </c>
      <c r="E182" s="11"/>
      <c r="F182" s="11"/>
      <c r="G182" s="11"/>
      <c r="H182" s="11"/>
      <c r="I182" s="11"/>
      <c r="J182" s="11"/>
      <c r="K182" s="11"/>
      <c r="L182" s="11"/>
      <c r="M182" s="11">
        <f>SMALL(C182:L182, 1)</f>
        <v>49</v>
      </c>
      <c r="N182" s="11">
        <f>SMALL(C182:L182, 2)</f>
        <v>76</v>
      </c>
      <c r="O182" s="11" t="e">
        <f>SMALL(C182:L182, 3)</f>
        <v>#NUM!</v>
      </c>
      <c r="P182" s="12" t="str">
        <f>IF(COUNT(M182:O182)&lt;3,"",SUM(M182:O182))</f>
        <v/>
      </c>
    </row>
    <row r="183" spans="1:16" x14ac:dyDescent="0.2">
      <c r="A183" s="11" t="s">
        <v>120</v>
      </c>
      <c r="B183" s="11" t="s">
        <v>8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 t="e">
        <f>SMALL(C183:L183, 1)</f>
        <v>#NUM!</v>
      </c>
      <c r="N183" s="11" t="e">
        <f>SMALL(C183:L183, 2)</f>
        <v>#NUM!</v>
      </c>
      <c r="O183" s="11" t="e">
        <f>SMALL(C183:L183, 3)</f>
        <v>#NUM!</v>
      </c>
      <c r="P183" s="12" t="str">
        <f>IF(COUNT(M183:O183)&lt;3,"",SUM(M183:O183))</f>
        <v/>
      </c>
    </row>
    <row r="184" spans="1:16" x14ac:dyDescent="0.2">
      <c r="A184" s="11" t="s">
        <v>229</v>
      </c>
      <c r="B184" s="11" t="s">
        <v>8</v>
      </c>
      <c r="C184" s="11">
        <v>66</v>
      </c>
      <c r="D184" s="13">
        <v>76</v>
      </c>
      <c r="E184" s="13"/>
      <c r="F184" s="13"/>
      <c r="G184" s="13"/>
      <c r="H184" s="13"/>
      <c r="I184" s="13"/>
      <c r="J184" s="13"/>
      <c r="K184" s="13"/>
      <c r="L184" s="13"/>
      <c r="M184" s="11">
        <f>SMALL(C184:L184, 1)</f>
        <v>66</v>
      </c>
      <c r="N184" s="11">
        <f>SMALL(C184:L184, 2)</f>
        <v>76</v>
      </c>
      <c r="O184" s="11" t="e">
        <f>SMALL(C184:L184, 3)</f>
        <v>#NUM!</v>
      </c>
      <c r="P184" s="12" t="str">
        <f>IF(COUNT(M184:O184)&lt;3,"",SUM(M184:O184))</f>
        <v/>
      </c>
    </row>
    <row r="185" spans="1:16" x14ac:dyDescent="0.2">
      <c r="A185" s="11" t="s">
        <v>75</v>
      </c>
      <c r="B185" s="11" t="s">
        <v>8</v>
      </c>
      <c r="C185" s="11">
        <v>96</v>
      </c>
      <c r="D185" s="11">
        <v>67</v>
      </c>
      <c r="E185" s="11"/>
      <c r="F185" s="11"/>
      <c r="G185" s="11"/>
      <c r="H185" s="11"/>
      <c r="I185" s="11"/>
      <c r="J185" s="11"/>
      <c r="K185" s="11"/>
      <c r="L185" s="11"/>
      <c r="M185" s="11">
        <f>SMALL(C185:L185, 1)</f>
        <v>67</v>
      </c>
      <c r="N185" s="11">
        <f>SMALL(C185:L185, 2)</f>
        <v>96</v>
      </c>
      <c r="O185" s="11" t="e">
        <f>SMALL(C185:L185, 3)</f>
        <v>#NUM!</v>
      </c>
      <c r="P185" s="12" t="str">
        <f>IF(COUNT(M185:O185)&lt;3,"",SUM(M185:O185))</f>
        <v/>
      </c>
    </row>
    <row r="186" spans="1:16" x14ac:dyDescent="0.2">
      <c r="A186" s="11" t="s">
        <v>144</v>
      </c>
      <c r="B186" s="11" t="s">
        <v>8</v>
      </c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 t="e">
        <f>SMALL(C186:L186, 1)</f>
        <v>#NUM!</v>
      </c>
      <c r="N186" s="11" t="e">
        <f>SMALL(C186:L186, 2)</f>
        <v>#NUM!</v>
      </c>
      <c r="O186" s="11" t="e">
        <f>SMALL(C186:L186, 3)</f>
        <v>#NUM!</v>
      </c>
      <c r="P186" s="12" t="str">
        <f>IF(COUNT(M186:O186)&lt;3,"",SUM(M186:O186))</f>
        <v/>
      </c>
    </row>
    <row r="187" spans="1:16" x14ac:dyDescent="0.2">
      <c r="A187" s="11" t="s">
        <v>163</v>
      </c>
      <c r="B187" s="11" t="s">
        <v>8</v>
      </c>
      <c r="C187" s="11">
        <v>104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>
        <f>SMALL(C187:L187, 1)</f>
        <v>104</v>
      </c>
      <c r="N187" s="11" t="e">
        <f>SMALL(C187:L187, 2)</f>
        <v>#NUM!</v>
      </c>
      <c r="O187" s="11" t="e">
        <f>SMALL(C187:L187, 3)</f>
        <v>#NUM!</v>
      </c>
      <c r="P187" s="12" t="str">
        <f>IF(COUNT(M187:O187)&lt;3,"",SUM(M187:O187))</f>
        <v/>
      </c>
    </row>
    <row r="188" spans="1:16" x14ac:dyDescent="0.2">
      <c r="A188" s="11" t="s">
        <v>172</v>
      </c>
      <c r="B188" s="11" t="s">
        <v>8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 t="e">
        <f>SMALL(C188:L188, 1)</f>
        <v>#NUM!</v>
      </c>
      <c r="N188" s="11" t="e">
        <f>SMALL(C188:L188, 2)</f>
        <v>#NUM!</v>
      </c>
      <c r="O188" s="11" t="e">
        <f>SMALL(C188:L188, 3)</f>
        <v>#NUM!</v>
      </c>
      <c r="P188" s="12" t="str">
        <f>IF(COUNT(M188:O188)&lt;3,"",SUM(M188:O188))</f>
        <v/>
      </c>
    </row>
    <row r="189" spans="1:16" x14ac:dyDescent="0.2">
      <c r="A189" s="11" t="s">
        <v>180</v>
      </c>
      <c r="B189" s="11" t="s">
        <v>8</v>
      </c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 t="e">
        <f>SMALL(C189:L189, 1)</f>
        <v>#NUM!</v>
      </c>
      <c r="N189" s="11" t="e">
        <f>SMALL(C189:L189, 2)</f>
        <v>#NUM!</v>
      </c>
      <c r="O189" s="11" t="e">
        <f>SMALL(C189:L189, 3)</f>
        <v>#NUM!</v>
      </c>
      <c r="P189" s="12" t="str">
        <f>IF(COUNT(M189:O189)&lt;3,"",SUM(M189:O189))</f>
        <v/>
      </c>
    </row>
    <row r="190" spans="1:16" x14ac:dyDescent="0.2">
      <c r="A190" s="11" t="s">
        <v>185</v>
      </c>
      <c r="B190" s="11" t="s">
        <v>8</v>
      </c>
      <c r="C190" s="11">
        <v>69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>
        <f>SMALL(C190:L190, 1)</f>
        <v>69</v>
      </c>
      <c r="N190" s="11" t="e">
        <f>SMALL(C190:L190, 2)</f>
        <v>#NUM!</v>
      </c>
      <c r="O190" s="11" t="e">
        <f>SMALL(C190:L190, 3)</f>
        <v>#NUM!</v>
      </c>
      <c r="P190" s="12" t="str">
        <f>IF(COUNT(M190:O190)&lt;3,"",SUM(M190:O190))</f>
        <v/>
      </c>
    </row>
    <row r="191" spans="1:16" x14ac:dyDescent="0.2">
      <c r="A191" s="11" t="s">
        <v>190</v>
      </c>
      <c r="B191" s="11" t="s">
        <v>8</v>
      </c>
      <c r="C191" s="11">
        <v>69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>
        <f>SMALL(C191:L191, 1)</f>
        <v>69</v>
      </c>
      <c r="N191" s="11" t="e">
        <f>SMALL(C191:L191, 2)</f>
        <v>#NUM!</v>
      </c>
      <c r="O191" s="11" t="e">
        <f>SMALL(C191:L191, 3)</f>
        <v>#NUM!</v>
      </c>
      <c r="P191" s="12" t="str">
        <f>IF(COUNT(M191:O191)&lt;3,"",SUM(M191:O191))</f>
        <v/>
      </c>
    </row>
    <row r="192" spans="1:16" x14ac:dyDescent="0.2">
      <c r="A192" s="11" t="s">
        <v>192</v>
      </c>
      <c r="B192" s="11" t="s">
        <v>8</v>
      </c>
      <c r="C192" s="11">
        <v>99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>
        <f>SMALL(C192:L192, 1)</f>
        <v>99</v>
      </c>
      <c r="N192" s="11" t="e">
        <f>SMALL(C192:L192, 2)</f>
        <v>#NUM!</v>
      </c>
      <c r="O192" s="11" t="e">
        <f>SMALL(C192:L192, 3)</f>
        <v>#NUM!</v>
      </c>
      <c r="P192" s="12" t="str">
        <f>IF(COUNT(M192:O192)&lt;3,"",SUM(M192:O192))</f>
        <v/>
      </c>
    </row>
    <row r="193" spans="1:16" x14ac:dyDescent="0.2">
      <c r="A193" s="11" t="s">
        <v>64</v>
      </c>
      <c r="B193" s="11" t="s">
        <v>8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 t="e">
        <f>SMALL(C193:L193, 1)</f>
        <v>#NUM!</v>
      </c>
      <c r="N193" s="11" t="e">
        <f>SMALL(C193:L193, 2)</f>
        <v>#NUM!</v>
      </c>
      <c r="O193" s="11" t="e">
        <f>SMALL(C193:L193, 3)</f>
        <v>#NUM!</v>
      </c>
      <c r="P193" s="12" t="str">
        <f>IF(COUNT(M193:O193)&lt;3,"",SUM(M193:O193))</f>
        <v/>
      </c>
    </row>
    <row r="194" spans="1:16" x14ac:dyDescent="0.2">
      <c r="A194" s="11" t="s">
        <v>209</v>
      </c>
      <c r="B194" s="11" t="s">
        <v>8</v>
      </c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 t="e">
        <f>SMALL(C194:L194, 1)</f>
        <v>#NUM!</v>
      </c>
      <c r="N194" s="11" t="e">
        <f>SMALL(C194:L194, 2)</f>
        <v>#NUM!</v>
      </c>
      <c r="O194" s="11" t="e">
        <f>SMALL(C194:L194, 3)</f>
        <v>#NUM!</v>
      </c>
      <c r="P194" s="12" t="str">
        <f>IF(COUNT(M194:O194)&lt;3,"",SUM(M194:O194))</f>
        <v/>
      </c>
    </row>
    <row r="195" spans="1:16" x14ac:dyDescent="0.2">
      <c r="A195" s="11" t="s">
        <v>152</v>
      </c>
      <c r="B195" s="11" t="s">
        <v>18</v>
      </c>
      <c r="C195" s="11">
        <v>107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>
        <f>SMALL(C195:L195, 1)</f>
        <v>107</v>
      </c>
      <c r="N195" s="11" t="e">
        <f>SMALL(C195:L195, 2)</f>
        <v>#NUM!</v>
      </c>
      <c r="O195" s="11" t="e">
        <f>SMALL(C195:L195, 3)</f>
        <v>#NUM!</v>
      </c>
      <c r="P195" s="12" t="str">
        <f>IF(COUNT(M195:O195)&lt;3,"",SUM(M195:O195))</f>
        <v/>
      </c>
    </row>
    <row r="196" spans="1:16" x14ac:dyDescent="0.2">
      <c r="A196" s="11" t="s">
        <v>208</v>
      </c>
      <c r="B196" s="11" t="s">
        <v>18</v>
      </c>
      <c r="C196" s="13">
        <v>97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>
        <f>SMALL(C196:L196, 1)</f>
        <v>97</v>
      </c>
      <c r="N196" s="11" t="e">
        <f>SMALL(C196:L196, 2)</f>
        <v>#NUM!</v>
      </c>
      <c r="O196" s="11" t="e">
        <f>SMALL(C196:L196, 3)</f>
        <v>#NUM!</v>
      </c>
      <c r="P196" s="12" t="str">
        <f>IF(COUNT(M196:O196)&lt;3,"",SUM(M196:O196))</f>
        <v/>
      </c>
    </row>
    <row r="197" spans="1:16" x14ac:dyDescent="0.2">
      <c r="A197" s="11" t="s">
        <v>122</v>
      </c>
      <c r="B197" s="11" t="s">
        <v>2</v>
      </c>
      <c r="C197" s="11"/>
      <c r="D197" s="11"/>
      <c r="E197" s="11"/>
      <c r="F197" s="11">
        <v>37</v>
      </c>
      <c r="G197" s="11"/>
      <c r="H197" s="11"/>
      <c r="I197" s="11"/>
      <c r="J197" s="11"/>
      <c r="K197" s="11"/>
      <c r="L197" s="11"/>
      <c r="M197" s="11">
        <f>SMALL(C197:L197, 1)</f>
        <v>37</v>
      </c>
      <c r="N197" s="11" t="e">
        <f>SMALL(C197:L197, 2)</f>
        <v>#NUM!</v>
      </c>
      <c r="O197" s="11" t="e">
        <f>SMALL(C197:L197, 3)</f>
        <v>#NUM!</v>
      </c>
      <c r="P197" s="12" t="str">
        <f>IF(COUNT(M197:O197)&lt;3,"",SUM(M197:O197))</f>
        <v/>
      </c>
    </row>
    <row r="198" spans="1:16" x14ac:dyDescent="0.2">
      <c r="A198" s="11" t="s">
        <v>124</v>
      </c>
      <c r="B198" s="11" t="s">
        <v>2</v>
      </c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 t="e">
        <f>SMALL(C198:L198, 1)</f>
        <v>#NUM!</v>
      </c>
      <c r="N198" s="11" t="e">
        <f>SMALL(C198:L198, 2)</f>
        <v>#NUM!</v>
      </c>
      <c r="O198" s="11" t="e">
        <f>SMALL(C198:L198, 3)</f>
        <v>#NUM!</v>
      </c>
      <c r="P198" s="12" t="str">
        <f>IF(COUNT(M198:O198)&lt;3,"",SUM(M198:O198))</f>
        <v/>
      </c>
    </row>
    <row r="199" spans="1:16" x14ac:dyDescent="0.2">
      <c r="A199" s="11" t="s">
        <v>159</v>
      </c>
      <c r="B199" s="11" t="s">
        <v>2</v>
      </c>
      <c r="C199" s="11"/>
      <c r="D199" s="13"/>
      <c r="E199" s="13"/>
      <c r="F199" s="13">
        <v>46</v>
      </c>
      <c r="G199" s="13"/>
      <c r="H199" s="13"/>
      <c r="I199" s="13"/>
      <c r="J199" s="13"/>
      <c r="K199" s="13"/>
      <c r="L199" s="13"/>
      <c r="M199" s="11">
        <f>SMALL(C199:L199, 1)</f>
        <v>46</v>
      </c>
      <c r="N199" s="11" t="e">
        <f>SMALL(C199:L199, 2)</f>
        <v>#NUM!</v>
      </c>
      <c r="O199" s="11" t="e">
        <f>SMALL(C199:L199, 3)</f>
        <v>#NUM!</v>
      </c>
      <c r="P199" s="12" t="str">
        <f>IF(COUNT(M199:O199)&lt;3,"",SUM(M199:O199))</f>
        <v/>
      </c>
    </row>
    <row r="200" spans="1:16" x14ac:dyDescent="0.2">
      <c r="A200" s="11" t="s">
        <v>151</v>
      </c>
      <c r="B200" s="11" t="s">
        <v>13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 t="e">
        <f>SMALL(C200:L200, 1)</f>
        <v>#NUM!</v>
      </c>
      <c r="N200" s="11" t="e">
        <f>SMALL(C200:L200, 2)</f>
        <v>#NUM!</v>
      </c>
      <c r="O200" s="11" t="e">
        <f>SMALL(C200:L200, 3)</f>
        <v>#NUM!</v>
      </c>
      <c r="P200" s="12" t="str">
        <f>IF(COUNT(M200:O200)&lt;3,"",SUM(M200:O200))</f>
        <v/>
      </c>
    </row>
    <row r="201" spans="1:16" x14ac:dyDescent="0.2">
      <c r="A201" s="11" t="s">
        <v>211</v>
      </c>
      <c r="B201" s="11" t="s">
        <v>13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 t="e">
        <f>SMALL(C201:L201, 1)</f>
        <v>#NUM!</v>
      </c>
      <c r="N201" s="11" t="e">
        <f>SMALL(C201:L201, 2)</f>
        <v>#NUM!</v>
      </c>
      <c r="O201" s="11" t="e">
        <f>SMALL(C201:L201, 3)</f>
        <v>#NUM!</v>
      </c>
      <c r="P201" s="12" t="str">
        <f>IF(COUNT(M201:O201)&lt;3,"",SUM(M201:O201))</f>
        <v/>
      </c>
    </row>
    <row r="202" spans="1:16" x14ac:dyDescent="0.2">
      <c r="A202" s="11" t="s">
        <v>65</v>
      </c>
      <c r="B202" s="11" t="s">
        <v>0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 t="e">
        <f>SMALL(C202:L202, 1)</f>
        <v>#NUM!</v>
      </c>
      <c r="N202" s="11" t="e">
        <f>SMALL(C202:L202, 2)</f>
        <v>#NUM!</v>
      </c>
      <c r="O202" s="11" t="e">
        <f>SMALL(C202:L202, 3)</f>
        <v>#NUM!</v>
      </c>
      <c r="P202" s="12" t="str">
        <f>IF(COUNT(M202:O202)&lt;3,"",SUM(M202:O202))</f>
        <v/>
      </c>
    </row>
    <row r="203" spans="1:16" x14ac:dyDescent="0.2">
      <c r="A203" s="11" t="s">
        <v>165</v>
      </c>
      <c r="B203" s="11" t="s">
        <v>0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 t="e">
        <f>SMALL(C203:L203, 1)</f>
        <v>#NUM!</v>
      </c>
      <c r="N203" s="11" t="e">
        <f>SMALL(C203:L203, 2)</f>
        <v>#NUM!</v>
      </c>
      <c r="O203" s="11" t="e">
        <f>SMALL(C203:L203, 3)</f>
        <v>#NUM!</v>
      </c>
      <c r="P203" s="12" t="str">
        <f>IF(COUNT(M203:O203)&lt;3,"",SUM(M203:O203))</f>
        <v/>
      </c>
    </row>
    <row r="204" spans="1:16" x14ac:dyDescent="0.2">
      <c r="A204" s="11" t="s">
        <v>80</v>
      </c>
      <c r="B204" s="11" t="s">
        <v>0</v>
      </c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 t="e">
        <f>SMALL(C204:L204, 1)</f>
        <v>#NUM!</v>
      </c>
      <c r="N204" s="11" t="e">
        <f>SMALL(C204:L204, 2)</f>
        <v>#NUM!</v>
      </c>
      <c r="O204" s="11" t="e">
        <f>SMALL(C204:L204, 3)</f>
        <v>#NUM!</v>
      </c>
      <c r="P204" s="12" t="str">
        <f>IF(COUNT(M204:O204)&lt;3,"",SUM(M204:O204))</f>
        <v/>
      </c>
    </row>
    <row r="205" spans="1:16" x14ac:dyDescent="0.2">
      <c r="A205" s="11" t="s">
        <v>191</v>
      </c>
      <c r="B205" s="11" t="s">
        <v>0</v>
      </c>
      <c r="C205" s="11">
        <v>89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>
        <f>SMALL(C205:L205, 1)</f>
        <v>89</v>
      </c>
      <c r="N205" s="11" t="e">
        <f>SMALL(C205:L205, 2)</f>
        <v>#NUM!</v>
      </c>
      <c r="O205" s="11" t="e">
        <f>SMALL(C205:L205, 3)</f>
        <v>#NUM!</v>
      </c>
      <c r="P205" s="12" t="str">
        <f>IF(COUNT(M205:O205)&lt;3,"",SUM(M205:O205))</f>
        <v/>
      </c>
    </row>
    <row r="206" spans="1:16" x14ac:dyDescent="0.2">
      <c r="A206" s="11" t="s">
        <v>196</v>
      </c>
      <c r="B206" s="11" t="s">
        <v>0</v>
      </c>
      <c r="C206" s="11"/>
      <c r="D206" s="13"/>
      <c r="E206" s="13"/>
      <c r="F206" s="13"/>
      <c r="G206" s="13"/>
      <c r="H206" s="13"/>
      <c r="I206" s="13"/>
      <c r="J206" s="13"/>
      <c r="K206" s="13"/>
      <c r="L206" s="13"/>
      <c r="M206" s="11" t="e">
        <f>SMALL(C206:L206, 1)</f>
        <v>#NUM!</v>
      </c>
      <c r="N206" s="11" t="e">
        <f>SMALL(C206:L206, 2)</f>
        <v>#NUM!</v>
      </c>
      <c r="O206" s="11" t="e">
        <f>SMALL(C206:L206, 3)</f>
        <v>#NUM!</v>
      </c>
      <c r="P206" s="12" t="str">
        <f>IF(COUNT(M206:O206)&lt;3,"",SUM(M206:O206))</f>
        <v/>
      </c>
    </row>
    <row r="207" spans="1:16" x14ac:dyDescent="0.2">
      <c r="A207" s="11" t="s">
        <v>210</v>
      </c>
      <c r="B207" s="11" t="s">
        <v>0</v>
      </c>
      <c r="C207" s="11"/>
      <c r="D207" s="13"/>
      <c r="E207" s="13"/>
      <c r="F207" s="13"/>
      <c r="G207" s="13"/>
      <c r="H207" s="13"/>
      <c r="I207" s="13"/>
      <c r="J207" s="13"/>
      <c r="K207" s="13"/>
      <c r="L207" s="13"/>
      <c r="M207" s="11" t="e">
        <f>SMALL(C207:L207, 1)</f>
        <v>#NUM!</v>
      </c>
      <c r="N207" s="11" t="e">
        <f>SMALL(C207:L207, 2)</f>
        <v>#NUM!</v>
      </c>
      <c r="O207" s="11" t="e">
        <f>SMALL(C207:L207, 3)</f>
        <v>#NUM!</v>
      </c>
      <c r="P207" s="12" t="str">
        <f>IF(COUNT(M207:O207)&lt;3,"",SUM(M207:O207))</f>
        <v/>
      </c>
    </row>
    <row r="208" spans="1:16" x14ac:dyDescent="0.2">
      <c r="A208" s="11" t="s">
        <v>34</v>
      </c>
      <c r="B208" s="11" t="s">
        <v>0</v>
      </c>
      <c r="C208" s="11"/>
      <c r="D208" s="13"/>
      <c r="E208" s="13"/>
      <c r="F208" s="13"/>
      <c r="G208" s="13"/>
      <c r="H208" s="13"/>
      <c r="I208" s="13"/>
      <c r="J208" s="13"/>
      <c r="K208" s="13"/>
      <c r="L208" s="13"/>
      <c r="M208" s="11" t="e">
        <f>SMALL(C208:L208, 1)</f>
        <v>#NUM!</v>
      </c>
      <c r="N208" s="11" t="e">
        <f>SMALL(C208:L208, 2)</f>
        <v>#NUM!</v>
      </c>
      <c r="O208" s="11" t="e">
        <f>SMALL(C208:L208, 3)</f>
        <v>#NUM!</v>
      </c>
      <c r="P208" s="12" t="str">
        <f>IF(COUNT(M208:O208)&lt;3,"",SUM(M208:O208))</f>
        <v/>
      </c>
    </row>
    <row r="209" spans="1:16" x14ac:dyDescent="0.2">
      <c r="A209" s="11" t="s">
        <v>137</v>
      </c>
      <c r="B209" s="11" t="s">
        <v>138</v>
      </c>
      <c r="C209" s="11">
        <v>14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>
        <f>SMALL(C209:L209, 1)</f>
        <v>14</v>
      </c>
      <c r="N209" s="11" t="e">
        <f>SMALL(C209:L209, 2)</f>
        <v>#NUM!</v>
      </c>
      <c r="O209" s="11" t="e">
        <f>SMALL(C209:L209, 3)</f>
        <v>#NUM!</v>
      </c>
      <c r="P209" s="12" t="str">
        <f>IF(COUNT(M209:O209)&lt;3,"",SUM(M209:O209))</f>
        <v/>
      </c>
    </row>
    <row r="210" spans="1:16" x14ac:dyDescent="0.2">
      <c r="A210" s="11" t="s">
        <v>146</v>
      </c>
      <c r="B210" s="11" t="s">
        <v>138</v>
      </c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 t="e">
        <f>SMALL(C210:L210, 1)</f>
        <v>#NUM!</v>
      </c>
      <c r="N210" s="11" t="e">
        <f>SMALL(C210:L210, 2)</f>
        <v>#NUM!</v>
      </c>
      <c r="O210" s="11" t="e">
        <f>SMALL(C210:L210, 3)</f>
        <v>#NUM!</v>
      </c>
      <c r="P210" s="12" t="str">
        <f>IF(COUNT(M210:O210)&lt;3,"",SUM(M210:O210))</f>
        <v/>
      </c>
    </row>
    <row r="211" spans="1:16" x14ac:dyDescent="0.2">
      <c r="A211" s="11" t="s">
        <v>167</v>
      </c>
      <c r="B211" s="11" t="s">
        <v>138</v>
      </c>
      <c r="C211" s="11">
        <v>82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>
        <f>SMALL(C211:L211, 1)</f>
        <v>82</v>
      </c>
      <c r="N211" s="11" t="e">
        <f>SMALL(C211:L211, 2)</f>
        <v>#NUM!</v>
      </c>
      <c r="O211" s="11" t="e">
        <f>SMALL(C211:L211, 3)</f>
        <v>#NUM!</v>
      </c>
      <c r="P211" s="12" t="str">
        <f>IF(COUNT(M211:O211)&lt;3,"",SUM(M211:O211))</f>
        <v/>
      </c>
    </row>
    <row r="212" spans="1:16" x14ac:dyDescent="0.2">
      <c r="A212" s="11" t="s">
        <v>179</v>
      </c>
      <c r="B212" s="11" t="s">
        <v>138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 t="e">
        <f>SMALL(C212:L212, 1)</f>
        <v>#NUM!</v>
      </c>
      <c r="N212" s="11" t="e">
        <f>SMALL(C212:L212, 2)</f>
        <v>#NUM!</v>
      </c>
      <c r="O212" s="11" t="e">
        <f>SMALL(C212:L212, 3)</f>
        <v>#NUM!</v>
      </c>
      <c r="P212" s="12" t="str">
        <f>IF(COUNT(M212:O212)&lt;3,"",SUM(M212:O212))</f>
        <v/>
      </c>
    </row>
    <row r="213" spans="1:16" x14ac:dyDescent="0.2">
      <c r="A213" s="11" t="s">
        <v>191</v>
      </c>
      <c r="B213" s="11" t="s">
        <v>138</v>
      </c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 t="e">
        <f>SMALL(C213:L213, 1)</f>
        <v>#NUM!</v>
      </c>
      <c r="N213" s="11" t="e">
        <f>SMALL(C213:L213, 2)</f>
        <v>#NUM!</v>
      </c>
      <c r="O213" s="11" t="e">
        <f>SMALL(C213:L213, 3)</f>
        <v>#NUM!</v>
      </c>
      <c r="P213" s="12" t="str">
        <f>IF(COUNT(M213:O213)&lt;3,"",SUM(M213:O213))</f>
        <v/>
      </c>
    </row>
    <row r="214" spans="1:16" x14ac:dyDescent="0.2">
      <c r="A214" s="11" t="s">
        <v>205</v>
      </c>
      <c r="B214" s="11" t="s">
        <v>138</v>
      </c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 t="e">
        <f>SMALL(C214:L214, 1)</f>
        <v>#NUM!</v>
      </c>
      <c r="N214" s="11" t="e">
        <f>SMALL(C214:L214, 2)</f>
        <v>#NUM!</v>
      </c>
      <c r="O214" s="11" t="e">
        <f>SMALL(C214:L214, 3)</f>
        <v>#NUM!</v>
      </c>
      <c r="P214" s="12" t="str">
        <f>IF(COUNT(M214:O214)&lt;3,"",SUM(M214:O214))</f>
        <v/>
      </c>
    </row>
    <row r="215" spans="1:16" x14ac:dyDescent="0.2">
      <c r="A215" s="11" t="s">
        <v>253</v>
      </c>
      <c r="B215" s="11" t="s">
        <v>226</v>
      </c>
      <c r="C215" s="13"/>
      <c r="D215" s="13"/>
      <c r="E215" s="13"/>
      <c r="F215" s="13">
        <v>64</v>
      </c>
      <c r="G215" s="13"/>
      <c r="H215" s="13"/>
      <c r="I215" s="13"/>
      <c r="J215" s="13"/>
      <c r="K215" s="13"/>
      <c r="L215" s="13"/>
      <c r="M215" s="11"/>
      <c r="N215" s="11"/>
      <c r="O215" s="11"/>
      <c r="P215" s="13"/>
    </row>
    <row r="216" spans="1:16" x14ac:dyDescent="0.2">
      <c r="A216" s="11" t="s">
        <v>252</v>
      </c>
      <c r="B216" s="11" t="s">
        <v>2</v>
      </c>
      <c r="C216" s="13"/>
      <c r="D216" s="13"/>
      <c r="E216" s="13"/>
      <c r="F216" s="13">
        <v>46</v>
      </c>
      <c r="G216" s="13"/>
      <c r="H216" s="13"/>
      <c r="I216" s="13"/>
      <c r="J216" s="13"/>
      <c r="K216" s="13"/>
      <c r="L216" s="13"/>
      <c r="M216" s="11"/>
      <c r="N216" s="11"/>
      <c r="O216" s="11"/>
      <c r="P216" s="13"/>
    </row>
    <row r="217" spans="1:16" x14ac:dyDescent="0.2">
      <c r="A217" s="11"/>
      <c r="B217" s="11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1"/>
      <c r="N217" s="11"/>
      <c r="O217" s="11"/>
      <c r="P217" s="13"/>
    </row>
    <row r="218" spans="1:16" x14ac:dyDescent="0.2">
      <c r="A218" s="11"/>
      <c r="B218" s="11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1" t="e">
        <f t="shared" ref="M218:M235" si="0">SMALL(C218:L218, 1)</f>
        <v>#NUM!</v>
      </c>
      <c r="N218" s="11" t="e">
        <f t="shared" ref="N218:N235" si="1">SMALL(C218:L218, 2)</f>
        <v>#NUM!</v>
      </c>
      <c r="O218" s="11" t="e">
        <f t="shared" ref="O218:O235" si="2">SMALL(C218:L218, 3)</f>
        <v>#NUM!</v>
      </c>
      <c r="P218" s="12" t="str">
        <f t="shared" ref="P218:P235" si="3">IF(COUNT(M218:O218)&lt;3,"",SUM(M218:O218))</f>
        <v/>
      </c>
    </row>
    <row r="219" spans="1:16" x14ac:dyDescent="0.2">
      <c r="A219" s="11"/>
      <c r="B219" s="11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1" t="e">
        <f t="shared" si="0"/>
        <v>#NUM!</v>
      </c>
      <c r="N219" s="11" t="e">
        <f t="shared" si="1"/>
        <v>#NUM!</v>
      </c>
      <c r="O219" s="11" t="e">
        <f t="shared" si="2"/>
        <v>#NUM!</v>
      </c>
      <c r="P219" s="12" t="str">
        <f t="shared" si="3"/>
        <v/>
      </c>
    </row>
    <row r="220" spans="1:16" x14ac:dyDescent="0.2">
      <c r="A220" s="11"/>
      <c r="B220" s="11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1" t="e">
        <f t="shared" si="0"/>
        <v>#NUM!</v>
      </c>
      <c r="N220" s="11" t="e">
        <f t="shared" si="1"/>
        <v>#NUM!</v>
      </c>
      <c r="O220" s="11" t="e">
        <f t="shared" si="2"/>
        <v>#NUM!</v>
      </c>
      <c r="P220" s="12" t="str">
        <f t="shared" si="3"/>
        <v/>
      </c>
    </row>
    <row r="221" spans="1:16" x14ac:dyDescent="0.2">
      <c r="A221" s="11"/>
      <c r="B221" s="11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1" t="e">
        <f t="shared" si="0"/>
        <v>#NUM!</v>
      </c>
      <c r="N221" s="11" t="e">
        <f t="shared" si="1"/>
        <v>#NUM!</v>
      </c>
      <c r="O221" s="11" t="e">
        <f t="shared" si="2"/>
        <v>#NUM!</v>
      </c>
      <c r="P221" s="12" t="str">
        <f t="shared" si="3"/>
        <v/>
      </c>
    </row>
    <row r="222" spans="1:16" x14ac:dyDescent="0.2">
      <c r="A222" s="11"/>
      <c r="B222" s="11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1" t="e">
        <f t="shared" si="0"/>
        <v>#NUM!</v>
      </c>
      <c r="N222" s="11" t="e">
        <f t="shared" si="1"/>
        <v>#NUM!</v>
      </c>
      <c r="O222" s="11" t="e">
        <f t="shared" si="2"/>
        <v>#NUM!</v>
      </c>
      <c r="P222" s="12" t="str">
        <f t="shared" si="3"/>
        <v/>
      </c>
    </row>
    <row r="223" spans="1:16" x14ac:dyDescent="0.2">
      <c r="A223" s="11"/>
      <c r="B223" s="11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1" t="e">
        <f t="shared" si="0"/>
        <v>#NUM!</v>
      </c>
      <c r="N223" s="11" t="e">
        <f t="shared" si="1"/>
        <v>#NUM!</v>
      </c>
      <c r="O223" s="11" t="e">
        <f t="shared" si="2"/>
        <v>#NUM!</v>
      </c>
      <c r="P223" s="12" t="str">
        <f t="shared" si="3"/>
        <v/>
      </c>
    </row>
    <row r="224" spans="1:16" x14ac:dyDescent="0.2">
      <c r="A224" s="11"/>
      <c r="B224" s="11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1" t="e">
        <f t="shared" si="0"/>
        <v>#NUM!</v>
      </c>
      <c r="N224" s="11" t="e">
        <f t="shared" si="1"/>
        <v>#NUM!</v>
      </c>
      <c r="O224" s="11" t="e">
        <f t="shared" si="2"/>
        <v>#NUM!</v>
      </c>
      <c r="P224" s="12" t="str">
        <f t="shared" si="3"/>
        <v/>
      </c>
    </row>
    <row r="225" spans="1:16" x14ac:dyDescent="0.2">
      <c r="A225" s="11"/>
      <c r="B225" s="11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1" t="e">
        <f t="shared" si="0"/>
        <v>#NUM!</v>
      </c>
      <c r="N225" s="11" t="e">
        <f t="shared" si="1"/>
        <v>#NUM!</v>
      </c>
      <c r="O225" s="11" t="e">
        <f t="shared" si="2"/>
        <v>#NUM!</v>
      </c>
      <c r="P225" s="12" t="str">
        <f t="shared" si="3"/>
        <v/>
      </c>
    </row>
    <row r="226" spans="1:16" x14ac:dyDescent="0.2">
      <c r="A226" s="11"/>
      <c r="B226" s="11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1" t="e">
        <f t="shared" si="0"/>
        <v>#NUM!</v>
      </c>
      <c r="N226" s="11" t="e">
        <f t="shared" si="1"/>
        <v>#NUM!</v>
      </c>
      <c r="O226" s="11" t="e">
        <f t="shared" si="2"/>
        <v>#NUM!</v>
      </c>
      <c r="P226" s="12" t="str">
        <f t="shared" si="3"/>
        <v/>
      </c>
    </row>
    <row r="227" spans="1:16" x14ac:dyDescent="0.2">
      <c r="A227" s="11"/>
      <c r="B227" s="11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1" t="e">
        <f t="shared" si="0"/>
        <v>#NUM!</v>
      </c>
      <c r="N227" s="11" t="e">
        <f t="shared" si="1"/>
        <v>#NUM!</v>
      </c>
      <c r="O227" s="11" t="e">
        <f t="shared" si="2"/>
        <v>#NUM!</v>
      </c>
      <c r="P227" s="12" t="str">
        <f t="shared" si="3"/>
        <v/>
      </c>
    </row>
    <row r="228" spans="1:16" x14ac:dyDescent="0.2">
      <c r="A228" s="11"/>
      <c r="B228" s="11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1" t="e">
        <f t="shared" si="0"/>
        <v>#NUM!</v>
      </c>
      <c r="N228" s="11" t="e">
        <f t="shared" si="1"/>
        <v>#NUM!</v>
      </c>
      <c r="O228" s="11" t="e">
        <f t="shared" si="2"/>
        <v>#NUM!</v>
      </c>
      <c r="P228" s="12" t="str">
        <f t="shared" si="3"/>
        <v/>
      </c>
    </row>
    <row r="229" spans="1:16" x14ac:dyDescent="0.2">
      <c r="A229" s="11"/>
      <c r="B229" s="11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1" t="e">
        <f t="shared" si="0"/>
        <v>#NUM!</v>
      </c>
      <c r="N229" s="11" t="e">
        <f t="shared" si="1"/>
        <v>#NUM!</v>
      </c>
      <c r="O229" s="11" t="e">
        <f t="shared" si="2"/>
        <v>#NUM!</v>
      </c>
      <c r="P229" s="12" t="str">
        <f t="shared" si="3"/>
        <v/>
      </c>
    </row>
    <row r="230" spans="1:16" x14ac:dyDescent="0.2">
      <c r="A230" s="11"/>
      <c r="B230" s="11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1" t="e">
        <f t="shared" si="0"/>
        <v>#NUM!</v>
      </c>
      <c r="N230" s="11" t="e">
        <f t="shared" si="1"/>
        <v>#NUM!</v>
      </c>
      <c r="O230" s="11" t="e">
        <f t="shared" si="2"/>
        <v>#NUM!</v>
      </c>
      <c r="P230" s="12" t="str">
        <f t="shared" si="3"/>
        <v/>
      </c>
    </row>
    <row r="231" spans="1:16" x14ac:dyDescent="0.2">
      <c r="A231" s="11"/>
      <c r="B231" s="11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1" t="e">
        <f t="shared" si="0"/>
        <v>#NUM!</v>
      </c>
      <c r="N231" s="11" t="e">
        <f t="shared" si="1"/>
        <v>#NUM!</v>
      </c>
      <c r="O231" s="11" t="e">
        <f t="shared" si="2"/>
        <v>#NUM!</v>
      </c>
      <c r="P231" s="12" t="str">
        <f t="shared" si="3"/>
        <v/>
      </c>
    </row>
    <row r="232" spans="1:16" x14ac:dyDescent="0.2">
      <c r="A232" s="11"/>
      <c r="B232" s="11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1" t="e">
        <f t="shared" si="0"/>
        <v>#NUM!</v>
      </c>
      <c r="N232" s="11" t="e">
        <f t="shared" si="1"/>
        <v>#NUM!</v>
      </c>
      <c r="O232" s="11" t="e">
        <f t="shared" si="2"/>
        <v>#NUM!</v>
      </c>
      <c r="P232" s="12" t="str">
        <f t="shared" si="3"/>
        <v/>
      </c>
    </row>
    <row r="233" spans="1:16" x14ac:dyDescent="0.2">
      <c r="A233" s="11"/>
      <c r="B233" s="11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1" t="e">
        <f t="shared" si="0"/>
        <v>#NUM!</v>
      </c>
      <c r="N233" s="11" t="e">
        <f t="shared" si="1"/>
        <v>#NUM!</v>
      </c>
      <c r="O233" s="11" t="e">
        <f t="shared" si="2"/>
        <v>#NUM!</v>
      </c>
      <c r="P233" s="12" t="str">
        <f t="shared" si="3"/>
        <v/>
      </c>
    </row>
    <row r="234" spans="1:16" x14ac:dyDescent="0.2">
      <c r="A234" s="11"/>
      <c r="B234" s="11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1" t="e">
        <f t="shared" si="0"/>
        <v>#NUM!</v>
      </c>
      <c r="N234" s="11" t="e">
        <f t="shared" si="1"/>
        <v>#NUM!</v>
      </c>
      <c r="O234" s="11" t="e">
        <f t="shared" si="2"/>
        <v>#NUM!</v>
      </c>
      <c r="P234" s="12" t="str">
        <f t="shared" si="3"/>
        <v/>
      </c>
    </row>
    <row r="235" spans="1:16" x14ac:dyDescent="0.2">
      <c r="A235" s="11"/>
      <c r="B235" s="11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1" t="e">
        <f t="shared" si="0"/>
        <v>#NUM!</v>
      </c>
      <c r="N235" s="11" t="e">
        <f t="shared" si="1"/>
        <v>#NUM!</v>
      </c>
      <c r="O235" s="11" t="e">
        <f t="shared" si="2"/>
        <v>#NUM!</v>
      </c>
      <c r="P235" s="12" t="str">
        <f t="shared" si="3"/>
        <v/>
      </c>
    </row>
  </sheetData>
  <sortState xmlns:xlrd2="http://schemas.microsoft.com/office/spreadsheetml/2017/richdata2" ref="A3:P217">
    <sortCondition ref="P3:P217"/>
    <sortCondition ref="B3:B217"/>
  </sortState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headerFoot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Data</vt:lpstr>
      <vt:lpstr>Registrering</vt:lpstr>
      <vt:lpstr>Registrering!Udskriftstitler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Hurup</dc:creator>
  <cp:lastModifiedBy>Irma og Anders Christensen</cp:lastModifiedBy>
  <cp:lastPrinted>2025-05-18T13:09:40Z</cp:lastPrinted>
  <dcterms:created xsi:type="dcterms:W3CDTF">2025-05-08T14:18:22Z</dcterms:created>
  <dcterms:modified xsi:type="dcterms:W3CDTF">2026-08-07T16:29:03Z</dcterms:modified>
</cp:coreProperties>
</file>