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30131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JacobBrinkmannHoldt\Downloads\"/>
    </mc:Choice>
  </mc:AlternateContent>
  <xr:revisionPtr revIDLastSave="0" documentId="8_{2E218DA1-8227-461F-9A84-0239F43920FE}" xr6:coauthVersionLast="47" xr6:coauthVersionMax="47" xr10:uidLastSave="{00000000-0000-0000-0000-000000000000}"/>
  <workbookProtection workbookAlgorithmName="SHA-512" workbookHashValue="euMGSE0Elz7G7hUPBrEJlcYCfK+Eqd1+k5ZwL6fA2RHHV7Bx9llsc2pLaH0qqdb6mOy4Sv0dcVg6STep2htZbw==" workbookSaltValue="Bh8pUQkTrFV9L+i1ObKfUg==" workbookSpinCount="100000" lockStructure="1"/>
  <bookViews>
    <workbookView xWindow="-108" yWindow="-108" windowWidth="23256" windowHeight="12456" xr2:uid="{00000000-000D-0000-FFFF-FFFF00000000}"/>
  </bookViews>
  <sheets>
    <sheet name="Crossløb" sheetId="6" r:id="rId1"/>
    <sheet name="Mazewalk" sheetId="7" r:id="rId2"/>
    <sheet name="Triatlon" sheetId="9" r:id="rId3"/>
    <sheet name="100M Løb" sheetId="11" r:id="rId4"/>
    <sheet name="Discgolf" sheetId="2" r:id="rId5"/>
    <sheet name="Krolf" sheetId="12" r:id="rId6"/>
    <sheet name="Fodbold" sheetId="13" r:id="rId7"/>
    <sheet name="Gå-fodbold" sheetId="14" r:id="rId8"/>
    <sheet name="Volleyball" sheetId="15" r:id="rId9"/>
    <sheet name="Pickleball" sheetId="8" r:id="rId10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" i="11" l="1" a="1"/>
  <c r="H2" i="11"/>
  <c r="K2" i="11" a="1"/>
  <c r="K2" i="1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<sst xmlns="http://schemas.openxmlformats.org/spreadsheetml/2006/main" count="439" uniqueCount="269">
  <si>
    <t>Jens Jakob Trads</t>
  </si>
  <si>
    <t>DEN</t>
  </si>
  <si>
    <t>Mariagerfjord Idrætsforening</t>
  </si>
  <si>
    <t>Gad Vinicius</t>
  </si>
  <si>
    <t>Limfjordens Idrætsforening</t>
  </si>
  <si>
    <t>Morten Marqvorsen</t>
  </si>
  <si>
    <t>2000 · DEN</t>
  </si>
  <si>
    <t>IF Ryttergaaden</t>
  </si>
  <si>
    <t>Bashir Birty</t>
  </si>
  <si>
    <t>GIF - Idræt på Tværs</t>
  </si>
  <si>
    <t>Carina Trolle Rydahl</t>
  </si>
  <si>
    <t>Idrætsforeningen Kæmperne 98</t>
  </si>
  <si>
    <t>Lene Tobberup</t>
  </si>
  <si>
    <t>Torben Pagaard</t>
  </si>
  <si>
    <t>IFS Vestjyderne</t>
  </si>
  <si>
    <t>Kasper Skov</t>
  </si>
  <si>
    <t>1992 · DEN</t>
  </si>
  <si>
    <t>Henrik Binderup</t>
  </si>
  <si>
    <t>IF Limone</t>
  </si>
  <si>
    <t>Jacob Rosdahl</t>
  </si>
  <si>
    <t>Christoffer Tuxen</t>
  </si>
  <si>
    <t>Jesper Lynggaard</t>
  </si>
  <si>
    <t>Hermann Hybel</t>
  </si>
  <si>
    <t>Jens Stooner</t>
  </si>
  <si>
    <t>IF FRISK</t>
  </si>
  <si>
    <t>Tom Jul Pedersen</t>
  </si>
  <si>
    <t>Psykiatribruger forening LAP</t>
  </si>
  <si>
    <t>Ben West</t>
  </si>
  <si>
    <t>2004 · GBR</t>
  </si>
  <si>
    <t>Ken Jensen</t>
  </si>
  <si>
    <t>1977 · DEN</t>
  </si>
  <si>
    <t>IF Vikingerne</t>
  </si>
  <si>
    <t>Peter Krogh</t>
  </si>
  <si>
    <t>Anna Hansen</t>
  </si>
  <si>
    <t>2011 · DEN</t>
  </si>
  <si>
    <t>FUI - Fredericias Unikke Idrætsforening</t>
  </si>
  <si>
    <t>Ida Harskov</t>
  </si>
  <si>
    <t>Henning Smed</t>
  </si>
  <si>
    <t>Andreas Foss</t>
  </si>
  <si>
    <t>Kim Koch</t>
  </si>
  <si>
    <t>IFS Hjørring</t>
  </si>
  <si>
    <t>John Helmersen</t>
  </si>
  <si>
    <t>Niklas Kyster Rasmussen</t>
  </si>
  <si>
    <t>Brian Kundbye</t>
  </si>
  <si>
    <t>Mette Arndal</t>
  </si>
  <si>
    <t>NG&amp;IF</t>
  </si>
  <si>
    <t>Andreas Hansen</t>
  </si>
  <si>
    <t>Niels Mejlgaard</t>
  </si>
  <si>
    <t>Mette Dahl Vammen</t>
  </si>
  <si>
    <t>Jesper Pedersen</t>
  </si>
  <si>
    <t>1981 · DEN</t>
  </si>
  <si>
    <t>Susanne Pedersen</t>
  </si>
  <si>
    <t>Frederik Schmidt</t>
  </si>
  <si>
    <t>IDRÆT for Livet</t>
  </si>
  <si>
    <t>Anja Hørbye</t>
  </si>
  <si>
    <t>Therese Olesen</t>
  </si>
  <si>
    <t>2006 · DEN</t>
  </si>
  <si>
    <t>Carsten Lysholt</t>
  </si>
  <si>
    <t>Brian Pedersen</t>
  </si>
  <si>
    <t>Mads Peter Vistoft</t>
  </si>
  <si>
    <t>Bolbro IFS</t>
  </si>
  <si>
    <t>Måltid: 18:00</t>
  </si>
  <si>
    <t>Nick Nielsen</t>
  </si>
  <si>
    <t>Mob din krop</t>
  </si>
  <si>
    <t>Niels Bøje</t>
  </si>
  <si>
    <t>Angelika Sørensen</t>
  </si>
  <si>
    <t>Hold:</t>
  </si>
  <si>
    <t>1. plads: IF FRISK - Esben Brøns, Jens Stooner, Jonas Sørensen - TID: 16:55</t>
  </si>
  <si>
    <t>2. plads: LIF - Mette Dahl Vammen, Gad Vinicius - TID: 18:36</t>
  </si>
  <si>
    <t>3. plads: LIF - Niels Mejlgaard, Daniel Rasmussen, Jesper Lynggaard - TID: 18:52</t>
  </si>
  <si>
    <t>Kvinder</t>
  </si>
  <si>
    <r>
      <t xml:space="preserve">1. plads: </t>
    </r>
    <r>
      <rPr>
        <b/>
        <sz val="13"/>
        <color rgb="FF000000"/>
        <rFont val="Arial"/>
        <family val="2"/>
        <charset val="1"/>
      </rPr>
      <t>IF VIkingerne - Sussi Mortensen - TID: 22:49</t>
    </r>
  </si>
  <si>
    <t>2. plads: IFS Vestjyderne - Ida Havskov - TID: 25:07</t>
  </si>
  <si>
    <t>3. plads: FUI - Anna Hansen - TID: 34:12</t>
  </si>
  <si>
    <t>Mænd</t>
  </si>
  <si>
    <t>1. plads: IF FRISK - Jonas Sørensen - TID: 16:33</t>
  </si>
  <si>
    <t>2. plads: IFS Holstebro - Preben Hedegaard - TID: 19:52</t>
  </si>
  <si>
    <t>3. plads: GIF - Peter Krogh - TID: 20:08</t>
  </si>
  <si>
    <t>Foreningsnavn, bosted, værested, idrætstilbud etc.</t>
  </si>
  <si>
    <t>Fornavn</t>
  </si>
  <si>
    <t>Efternavn</t>
  </si>
  <si>
    <t>Startnummer</t>
  </si>
  <si>
    <t>Køn</t>
  </si>
  <si>
    <t>Tid</t>
  </si>
  <si>
    <t>If Ryttergården</t>
  </si>
  <si>
    <t>Kasper</t>
  </si>
  <si>
    <t>Skovgård</t>
  </si>
  <si>
    <t>M</t>
  </si>
  <si>
    <t>20.16</t>
  </si>
  <si>
    <t>14.38</t>
  </si>
  <si>
    <t>Michael</t>
  </si>
  <si>
    <t>Jensen</t>
  </si>
  <si>
    <t>18.71</t>
  </si>
  <si>
    <t>Morten</t>
  </si>
  <si>
    <t>Marqvorsen</t>
  </si>
  <si>
    <t>23.31</t>
  </si>
  <si>
    <t>15.10</t>
  </si>
  <si>
    <t>Bolbro  IFS</t>
  </si>
  <si>
    <t>Thorbjørn</t>
  </si>
  <si>
    <t>Christiansen</t>
  </si>
  <si>
    <t>19.09</t>
  </si>
  <si>
    <t>Katarina</t>
  </si>
  <si>
    <t>Nielsen</t>
  </si>
  <si>
    <t>K</t>
  </si>
  <si>
    <t>33.23</t>
  </si>
  <si>
    <t>Ida</t>
  </si>
  <si>
    <t>Havskov</t>
  </si>
  <si>
    <t>24.85</t>
  </si>
  <si>
    <t>6. IF Limone</t>
  </si>
  <si>
    <t>Jacob</t>
  </si>
  <si>
    <t>Rosdahl</t>
  </si>
  <si>
    <t>15.95</t>
  </si>
  <si>
    <t>14.57</t>
  </si>
  <si>
    <t xml:space="preserve">John </t>
  </si>
  <si>
    <t>Helmersen</t>
  </si>
  <si>
    <t>18.80</t>
  </si>
  <si>
    <t>Andreas</t>
  </si>
  <si>
    <t>Hansen</t>
  </si>
  <si>
    <t xml:space="preserve">GIF - Idræt På Tværs Catia Skærbæk </t>
  </si>
  <si>
    <t>33.85</t>
  </si>
  <si>
    <t>18.09</t>
  </si>
  <si>
    <t>Henning</t>
  </si>
  <si>
    <t>Smed</t>
  </si>
  <si>
    <t>15.22</t>
  </si>
  <si>
    <t>Foss</t>
  </si>
  <si>
    <t>16.10</t>
  </si>
  <si>
    <t>Bashir</t>
  </si>
  <si>
    <t>Birty</t>
  </si>
  <si>
    <t>Majken</t>
  </si>
  <si>
    <t>Jacobsen</t>
  </si>
  <si>
    <t>15.05</t>
  </si>
  <si>
    <t>Kennet</t>
  </si>
  <si>
    <t>Sørensen</t>
  </si>
  <si>
    <t>17.04</t>
  </si>
  <si>
    <t>Brian</t>
  </si>
  <si>
    <t>Kundbye Andersen</t>
  </si>
  <si>
    <t>Nanja</t>
  </si>
  <si>
    <t>Falkenberg Nielsen</t>
  </si>
  <si>
    <t>16.55</t>
  </si>
  <si>
    <t>Lone</t>
  </si>
  <si>
    <t>Tange</t>
  </si>
  <si>
    <t>13.34</t>
  </si>
  <si>
    <t>Frederik Bonde</t>
  </si>
  <si>
    <t>Schmidt</t>
  </si>
  <si>
    <t>14.98</t>
  </si>
  <si>
    <t>Nina</t>
  </si>
  <si>
    <t>Olsen</t>
  </si>
  <si>
    <t>18.84</t>
  </si>
  <si>
    <t>Anna</t>
  </si>
  <si>
    <t>23.25</t>
  </si>
  <si>
    <t>SIR98</t>
  </si>
  <si>
    <t>Rønlov</t>
  </si>
  <si>
    <t>17.30</t>
  </si>
  <si>
    <t>KSF ( Kropog Sind Favrskov )</t>
  </si>
  <si>
    <t>Hial</t>
  </si>
  <si>
    <t>Hashem J al-Moussa</t>
  </si>
  <si>
    <t>17.94</t>
  </si>
  <si>
    <t xml:space="preserve">Jesper </t>
  </si>
  <si>
    <t>Nygaard</t>
  </si>
  <si>
    <t>14. IF FRISK</t>
  </si>
  <si>
    <t xml:space="preserve">Jens </t>
  </si>
  <si>
    <t>Stooner</t>
  </si>
  <si>
    <t>13.54 (D)</t>
  </si>
  <si>
    <t>Jonas</t>
  </si>
  <si>
    <t>Esben</t>
  </si>
  <si>
    <t>Brøns</t>
  </si>
  <si>
    <t>Jakob</t>
  </si>
  <si>
    <t>19.94</t>
  </si>
  <si>
    <t>15. Limfjordens Idrætsforening</t>
  </si>
  <si>
    <t>Lynggaard</t>
  </si>
  <si>
    <t>KSF Jørn Hartvig Nielsen (145)</t>
  </si>
  <si>
    <t>13.77</t>
  </si>
  <si>
    <t>Patrick</t>
  </si>
  <si>
    <t>Waldeyer</t>
  </si>
  <si>
    <t>Idræt For Livet Carsten Nissen (110)</t>
  </si>
  <si>
    <t>21.78</t>
  </si>
  <si>
    <t>Niels</t>
  </si>
  <si>
    <t>Mejlgaard</t>
  </si>
  <si>
    <t>IF Vikingerne Torben Svendsen (102)</t>
  </si>
  <si>
    <t>24.04</t>
  </si>
  <si>
    <t>Gad</t>
  </si>
  <si>
    <t>Vinicius</t>
  </si>
  <si>
    <t>IF Kæmperne Mark Nino Maldera</t>
  </si>
  <si>
    <t>Ditte</t>
  </si>
  <si>
    <t>Bech Roesen</t>
  </si>
  <si>
    <t xml:space="preserve">Karim </t>
  </si>
  <si>
    <t>Noorzai</t>
  </si>
  <si>
    <t>BIFOS</t>
  </si>
  <si>
    <t>Thomassen</t>
  </si>
  <si>
    <t>21. Psykiatribruger forening LAP</t>
  </si>
  <si>
    <t>Tom</t>
  </si>
  <si>
    <t>Jul Pedersen</t>
  </si>
  <si>
    <t>MA</t>
  </si>
  <si>
    <t>Forening</t>
  </si>
  <si>
    <t>Navne</t>
  </si>
  <si>
    <t>Samlet antal kast</t>
  </si>
  <si>
    <t>Neel Reichstein / Mads Vistoft</t>
  </si>
  <si>
    <t>IFS Holstebro / IFS Vejle</t>
  </si>
  <si>
    <t>Andreas Jagd / Anders Mattheus / Thomas Præstbo</t>
  </si>
  <si>
    <t>Mob Din Krop</t>
  </si>
  <si>
    <t>Angelika Sørensen / Logendra Palanithrai</t>
  </si>
  <si>
    <t>Bjarni Gudmundsson / Jan Høgh</t>
  </si>
  <si>
    <t>1. plads</t>
  </si>
  <si>
    <t>GIF - Idræt På Tværs</t>
  </si>
  <si>
    <t xml:space="preserve">Henning Hansen / Claus Berggreen </t>
  </si>
  <si>
    <t xml:space="preserve">IF Kæmperne </t>
  </si>
  <si>
    <t xml:space="preserve">Jørgen Johansen / Michael Skotbo </t>
  </si>
  <si>
    <t>Kian Andersen / Kirstine Nielsen</t>
  </si>
  <si>
    <t>Idræt For Livet</t>
  </si>
  <si>
    <t>Britta Nissen / Patrick Schmøkel</t>
  </si>
  <si>
    <t>FUI</t>
  </si>
  <si>
    <t>Maria Knudsen / Per Møller</t>
  </si>
  <si>
    <t>Kasper Bech Nielsen / Mathias Riis Henriksen</t>
  </si>
  <si>
    <t xml:space="preserve">FUI </t>
  </si>
  <si>
    <t>Nina Olsen / Nick Rüsz</t>
  </si>
  <si>
    <t>DNF</t>
  </si>
  <si>
    <t>KSF</t>
  </si>
  <si>
    <t>Jesper Ditlev Poulsen / Sine Eriksen</t>
  </si>
  <si>
    <t xml:space="preserve">IF FRISK </t>
  </si>
  <si>
    <t>Jonas Sørensen / Sussi Bolwig</t>
  </si>
  <si>
    <t>Lau Toftager / Majbritt Hansen</t>
  </si>
  <si>
    <t>Esben Brøns / Daniel Rankenberg</t>
  </si>
  <si>
    <t>Jakob Olsen / Simone Dechau</t>
  </si>
  <si>
    <t>Nicolaij Bech Roesen / Jesper Lynggaard</t>
  </si>
  <si>
    <t>IFS Hjørring 1</t>
  </si>
  <si>
    <t>Nathalie Fjellerad / Carsten Lysholt</t>
  </si>
  <si>
    <t xml:space="preserve">IFS Hjørring 2 </t>
  </si>
  <si>
    <t>Jacob Jensen / Karim Noorzai</t>
  </si>
  <si>
    <t>3. plads efter omspil</t>
  </si>
  <si>
    <t xml:space="preserve">IFS Hjørring 3 </t>
  </si>
  <si>
    <t>Morten Jensen / Lars Eriksen</t>
  </si>
  <si>
    <t>2. plads</t>
  </si>
  <si>
    <t>NGIF 1</t>
  </si>
  <si>
    <t>Bjarne Monsson / Monica Jørgensen</t>
  </si>
  <si>
    <t>IF Ryttergården</t>
  </si>
  <si>
    <t>Jimmy Klejs Jensen / Allan Larsen</t>
  </si>
  <si>
    <t>Jonas Thomassen / Inge Kjærsgaard Jakobsen</t>
  </si>
  <si>
    <t>FA</t>
  </si>
  <si>
    <t>Helene Krogh / Mie Rasmussen</t>
  </si>
  <si>
    <t>1. plads efter ompsil</t>
  </si>
  <si>
    <t>Anja Nielsen / Natasja Nielsen</t>
  </si>
  <si>
    <t>Laura Lassen / Anna Hansen</t>
  </si>
  <si>
    <t>2. plads efter omspil</t>
  </si>
  <si>
    <t>IF Vikingerne 1</t>
  </si>
  <si>
    <t>3. plads</t>
  </si>
  <si>
    <t>IF VIkingerne 2</t>
  </si>
  <si>
    <t>Damerække:</t>
  </si>
  <si>
    <t>Sussi Mortensen - IF Vikingerne - 29 slag</t>
  </si>
  <si>
    <t>Lone Tange - IF Vikingerne - 33 slag</t>
  </si>
  <si>
    <t>Franciska Pedersen - IF Limone - 35 slag</t>
  </si>
  <si>
    <t>Herrerække</t>
  </si>
  <si>
    <t>Kian Andersen - IF Vikingerne - 28 slag</t>
  </si>
  <si>
    <t>Martin Krogsdal - KSF Favrskov - 31 slag</t>
  </si>
  <si>
    <t>Michael Nørholt - IF Limone - 32 slag</t>
  </si>
  <si>
    <t>Fodbold:</t>
  </si>
  <si>
    <t>Idræt og Kultur Aalborg</t>
  </si>
  <si>
    <t>Mariagerfjord IF</t>
  </si>
  <si>
    <t>Gåfodbold</t>
  </si>
  <si>
    <t>IFS Vejle Oldboys</t>
  </si>
  <si>
    <t>Volleyball:</t>
  </si>
  <si>
    <t>FUI/Bolbro IFS</t>
  </si>
  <si>
    <t>Pickleball Mixed</t>
  </si>
  <si>
    <t>1. plads: FUI - Stefan Laursen &amp; Jimmy Hansen</t>
  </si>
  <si>
    <t>2. plads: IFS Holstebro - Preben Hedegaard &amp; Martin Kroer Ochoa</t>
  </si>
  <si>
    <t>3. plads: FUI - Lars Wolff &amp; Nasir Oshana </t>
  </si>
  <si>
    <t>Pickleball Kvinder</t>
  </si>
  <si>
    <t>1. plads: IF Vikingerne - Sussi Mortensen &amp; Sarah Meldgaard Christiansen</t>
  </si>
  <si>
    <t>2. plads: IFS Holstebro - Pia Aggerholm &amp; Henriette Madsen</t>
  </si>
  <si>
    <t>3. plads: Idræt For Livet - Gitte Ernlund &amp; Britta Nissen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</si>
</sst>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9">
    <font>
      <sz val="11"/>
      <color rgb="FF000000"/>
      <name val="Calibri"/>
    </font>
    <font>
      <sz val="10"/>
      <color rgb="FF000000"/>
      <name val="Calibri"/>
      <family val="2"/>
    </font>
    <font>
      <u/>
      <sz val="11"/>
      <color theme="10"/>
      <name val="Calibri"/>
    </font>
    <font>
      <b/>
      <sz val="10"/>
      <name val="Calibri"/>
      <family val="2"/>
    </font>
    <font>
      <sz val="10"/>
      <name val="Calibri"/>
      <family val="2"/>
    </font>
    <font>
      <b/>
      <sz val="10"/>
      <color rgb="FF000000"/>
      <name val="Calibri"/>
      <family val="2"/>
    </font>
    <font>
      <u/>
      <sz val="11"/>
      <color theme="10"/>
      <name val="Calibri"/>
      <family val="2"/>
    </font>
    <font>
      <sz val="11"/>
      <color rgb="FF000000"/>
      <name val="Calibri"/>
      <family val="2"/>
    </font>
    <font>
      <b/>
      <sz val="10"/>
      <color rgb="FF444444"/>
      <name val="Calibri"/>
      <family val="2"/>
    </font>
    <font>
      <sz val="10"/>
      <color rgb="FF333333"/>
      <name val="Calibri"/>
      <family val="2"/>
    </font>
    <font>
      <sz val="11"/>
      <color rgb="FF000000"/>
      <name val="Calibri"/>
      <charset val="1"/>
    </font>
    <font>
      <sz val="11"/>
      <color rgb="FF000000"/>
      <name val="Calibri1"/>
    </font>
    <font>
      <b/>
      <sz val="11"/>
      <color rgb="FF000000"/>
      <name val="Calibri1"/>
    </font>
    <font>
      <b/>
      <sz val="11"/>
      <color rgb="FFFFFFFF"/>
      <name val="Calibri1"/>
    </font>
    <font>
      <sz val="11"/>
      <color rgb="FFCC0000"/>
      <name val="Calibri1"/>
    </font>
    <font>
      <i/>
      <sz val="11"/>
      <color rgb="FF808080"/>
      <name val="Calibri1"/>
    </font>
    <font>
      <sz val="11"/>
      <color rgb="FF006600"/>
      <name val="Calibri1"/>
    </font>
    <font>
      <b/>
      <sz val="24"/>
      <color rgb="FF000000"/>
      <name val="Calibri1"/>
    </font>
    <font>
      <b/>
      <sz val="18"/>
      <color rgb="FF000000"/>
      <name val="Calibri1"/>
    </font>
    <font>
      <b/>
      <sz val="12"/>
      <color rgb="FF000000"/>
      <name val="Calibri1"/>
    </font>
    <font>
      <u/>
      <sz val="11"/>
      <color rgb="FF0000EE"/>
      <name val="Calibri1"/>
    </font>
    <font>
      <sz val="11"/>
      <color rgb="FF996600"/>
      <name val="Calibri1"/>
    </font>
    <font>
      <sz val="11"/>
      <color rgb="FF333333"/>
      <name val="Calibri1"/>
    </font>
    <font>
      <b/>
      <i/>
      <u/>
      <sz val="11"/>
      <color rgb="FF000000"/>
      <name val="Calibri1"/>
    </font>
    <font>
      <b/>
      <sz val="11"/>
      <color rgb="FF000000"/>
      <name val="Calibri"/>
    </font>
    <font>
      <b/>
      <sz val="12"/>
      <name val="Calibri"/>
      <family val="2"/>
    </font>
    <font>
      <b/>
      <sz val="12"/>
      <color rgb="FF000000"/>
      <name val="Calibri"/>
      <family val="2"/>
    </font>
    <font>
      <b/>
      <sz val="10"/>
      <color rgb="FF383B3F"/>
      <name val="Calibri"/>
      <family val="2"/>
    </font>
    <font>
      <b/>
      <sz val="10"/>
      <color rgb="FF333333"/>
      <name val="Calibri"/>
      <family val="2"/>
    </font>
    <font>
      <b/>
      <sz val="16.2"/>
      <color rgb="FF000000"/>
      <name val="Arial"/>
      <family val="2"/>
      <charset val="1"/>
    </font>
    <font>
      <b/>
      <sz val="13.2"/>
      <color rgb="FF000000"/>
      <name val="Arial"/>
      <family val="2"/>
      <charset val="1"/>
    </font>
    <font>
      <b/>
      <sz val="16"/>
      <color rgb="FF000000"/>
      <name val="Arial"/>
      <family val="2"/>
      <charset val="1"/>
    </font>
    <font>
      <b/>
      <sz val="13"/>
      <color rgb="FF000000"/>
      <name val="Arial"/>
      <family val="2"/>
      <charset val="1"/>
    </font>
    <font>
      <b/>
      <sz val="13.95"/>
      <color rgb="FF000000"/>
      <name val="Arial"/>
      <family val="2"/>
      <charset val="1"/>
    </font>
    <font>
      <b/>
      <sz val="21.2"/>
      <color rgb="FF000000"/>
      <name val="Arial"/>
      <family val="2"/>
      <charset val="1"/>
    </font>
    <font>
      <sz val="16.2"/>
      <color rgb="FF000000"/>
      <name val="Arial"/>
      <family val="2"/>
      <charset val="1"/>
    </font>
    <font>
      <sz val="20"/>
      <color rgb="FF000000"/>
      <name val="Calibri"/>
    </font>
    <font>
      <b/>
      <sz val="20"/>
      <color rgb="FF000000"/>
      <name val="Calibri"/>
    </font>
    <font>
      <b/>
      <sz val="18"/>
      <color rgb="FF000000"/>
      <name val="Calibri"/>
    </font>
  </fonts>
  <fills count="2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000000"/>
        <bgColor rgb="FF000000"/>
      </patternFill>
    </fill>
    <fill>
      <patternFill patternType="solid">
        <fgColor rgb="FF808080"/>
        <bgColor rgb="FF808080"/>
      </patternFill>
    </fill>
    <fill>
      <patternFill patternType="solid">
        <fgColor rgb="FFDDDDDD"/>
        <bgColor rgb="FFDDDDDD"/>
      </patternFill>
    </fill>
    <fill>
      <patternFill patternType="solid">
        <fgColor rgb="FFFFCCCC"/>
        <bgColor rgb="FFFFCCCC"/>
      </patternFill>
    </fill>
    <fill>
      <patternFill patternType="solid">
        <fgColor rgb="FFCC0000"/>
        <bgColor rgb="FFCC0000"/>
      </patternFill>
    </fill>
    <fill>
      <patternFill patternType="solid">
        <fgColor rgb="FFCCFFCC"/>
        <bgColor rgb="FFCCFFCC"/>
      </patternFill>
    </fill>
    <fill>
      <patternFill patternType="solid">
        <fgColor rgb="FFFFFFCC"/>
        <bgColor rgb="FFFFFFCC"/>
      </patternFill>
    </fill>
    <fill>
      <patternFill patternType="solid">
        <fgColor rgb="FFFCD5B5"/>
        <bgColor rgb="FFFCD5B5"/>
      </patternFill>
    </fill>
    <fill>
      <patternFill patternType="solid">
        <fgColor rgb="FFE46C0A"/>
        <bgColor rgb="FFE46C0A"/>
      </patternFill>
    </fill>
    <fill>
      <patternFill patternType="solid">
        <fgColor rgb="FFC6D9F1"/>
        <bgColor rgb="FFC6D9F1"/>
      </patternFill>
    </fill>
    <fill>
      <patternFill patternType="solid">
        <fgColor rgb="FFC5D9F1"/>
        <bgColor rgb="FF000000"/>
      </patternFill>
    </fill>
    <fill>
      <patternFill patternType="solid">
        <fgColor rgb="FFFCD5B4"/>
        <bgColor rgb="FF000000"/>
      </patternFill>
    </fill>
    <fill>
      <patternFill patternType="solid">
        <fgColor rgb="FF92D050"/>
        <bgColor rgb="FF000000"/>
      </patternFill>
    </fill>
    <fill>
      <patternFill patternType="solid">
        <fgColor rgb="FFFFC000"/>
        <bgColor rgb="FF000000"/>
      </patternFill>
    </fill>
    <fill>
      <patternFill patternType="solid">
        <fgColor rgb="FFFFFF00"/>
        <bgColor rgb="FF000000"/>
      </patternFill>
    </fill>
    <fill>
      <patternFill patternType="solid">
        <fgColor rgb="FFFFFFFF"/>
        <bgColor rgb="FF000000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5">
    <xf numFmtId="0" fontId="0" fillId="0" borderId="0"/>
    <xf numFmtId="0" fontId="6" fillId="0" borderId="0" applyNumberFormat="0" applyFill="0" applyBorder="0" applyAlignment="0" applyProtection="0"/>
    <xf numFmtId="0" fontId="6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10" fillId="0" borderId="0"/>
    <xf numFmtId="0" fontId="11" fillId="0" borderId="0"/>
    <xf numFmtId="0" fontId="21" fillId="13" borderId="0"/>
    <xf numFmtId="0" fontId="12" fillId="0" borderId="0"/>
    <xf numFmtId="0" fontId="13" fillId="7" borderId="0"/>
    <xf numFmtId="0" fontId="13" fillId="8" borderId="0"/>
    <xf numFmtId="0" fontId="12" fillId="9" borderId="0"/>
    <xf numFmtId="0" fontId="14" fillId="10" borderId="0"/>
    <xf numFmtId="0" fontId="13" fillId="11" borderId="0"/>
    <xf numFmtId="0" fontId="15" fillId="0" borderId="0"/>
    <xf numFmtId="0" fontId="16" fillId="12" borderId="0"/>
    <xf numFmtId="0" fontId="17" fillId="0" borderId="0"/>
    <xf numFmtId="0" fontId="18" fillId="0" borderId="0"/>
    <xf numFmtId="0" fontId="19" fillId="0" borderId="0"/>
    <xf numFmtId="0" fontId="20" fillId="0" borderId="0"/>
    <xf numFmtId="0" fontId="22" fillId="13" borderId="10"/>
    <xf numFmtId="0" fontId="23" fillId="0" borderId="0"/>
    <xf numFmtId="0" fontId="11" fillId="0" borderId="0"/>
    <xf numFmtId="0" fontId="11" fillId="0" borderId="0"/>
    <xf numFmtId="0" fontId="14" fillId="0" borderId="0"/>
    <xf numFmtId="0" fontId="2" fillId="0" borderId="0" applyNumberFormat="0" applyFill="0" applyBorder="0" applyAlignment="0" applyProtection="0"/>
  </cellStyleXfs>
  <cellXfs count="92">
    <xf numFmtId="0" fontId="0" fillId="0" borderId="0" xfId="0"/>
    <xf numFmtId="0" fontId="1" fillId="0" borderId="0" xfId="0" applyFont="1" applyAlignment="1">
      <alignment vertical="top" wrapText="1"/>
    </xf>
    <xf numFmtId="0" fontId="1" fillId="0" borderId="0" xfId="0" applyFont="1"/>
    <xf numFmtId="0" fontId="3" fillId="0" borderId="1" xfId="0" applyFont="1" applyBorder="1" applyAlignment="1">
      <alignment horizontal="left" vertical="top" wrapText="1"/>
    </xf>
    <xf numFmtId="0" fontId="3" fillId="0" borderId="0" xfId="0" applyFont="1" applyAlignment="1">
      <alignment horizontal="left" vertical="top" wrapText="1"/>
    </xf>
    <xf numFmtId="0" fontId="4" fillId="0" borderId="0" xfId="0" applyFont="1" applyAlignment="1">
      <alignment vertical="top" wrapText="1"/>
    </xf>
    <xf numFmtId="0" fontId="4" fillId="0" borderId="1" xfId="0" applyFont="1" applyBorder="1" applyAlignment="1">
      <alignment vertical="top" wrapText="1"/>
    </xf>
    <xf numFmtId="0" fontId="4" fillId="3" borderId="1" xfId="0" applyFont="1" applyFill="1" applyBorder="1" applyAlignment="1">
      <alignment vertical="top" wrapText="1"/>
    </xf>
    <xf numFmtId="0" fontId="4" fillId="6" borderId="1" xfId="0" applyFont="1" applyFill="1" applyBorder="1" applyAlignment="1">
      <alignment vertical="top" wrapText="1"/>
    </xf>
    <xf numFmtId="0" fontId="4" fillId="0" borderId="1" xfId="0" applyFont="1" applyBorder="1" applyAlignment="1">
      <alignment horizontal="center" vertical="top" wrapText="1"/>
    </xf>
    <xf numFmtId="0" fontId="1" fillId="0" borderId="3" xfId="0" applyFont="1" applyBorder="1" applyAlignment="1">
      <alignment vertical="top" wrapText="1"/>
    </xf>
    <xf numFmtId="0" fontId="1" fillId="0" borderId="4" xfId="0" applyFont="1" applyBorder="1" applyAlignment="1">
      <alignment vertical="top" wrapText="1"/>
    </xf>
    <xf numFmtId="0" fontId="1" fillId="0" borderId="7" xfId="0" applyFont="1" applyBorder="1" applyAlignment="1">
      <alignment vertical="top" wrapText="1"/>
    </xf>
    <xf numFmtId="0" fontId="1" fillId="0" borderId="4" xfId="0" applyFont="1" applyBorder="1" applyAlignment="1">
      <alignment horizontal="center" vertical="top" wrapText="1"/>
    </xf>
    <xf numFmtId="0" fontId="1" fillId="0" borderId="5" xfId="0" applyFont="1" applyBorder="1" applyAlignment="1">
      <alignment horizontal="center" vertical="top" wrapText="1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vertical="top" wrapText="1"/>
    </xf>
    <xf numFmtId="0" fontId="1" fillId="0" borderId="6" xfId="0" applyFont="1" applyBorder="1" applyAlignment="1">
      <alignment horizontal="center" vertical="top" wrapText="1"/>
    </xf>
    <xf numFmtId="0" fontId="9" fillId="0" borderId="0" xfId="0" applyFont="1"/>
    <xf numFmtId="0" fontId="1" fillId="0" borderId="4" xfId="0" applyFont="1" applyBorder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1" xfId="0" applyFont="1" applyBorder="1" applyAlignment="1">
      <alignment wrapText="1"/>
    </xf>
    <xf numFmtId="0" fontId="1" fillId="0" borderId="1" xfId="0" applyFont="1" applyBorder="1" applyAlignment="1">
      <alignment horizontal="center" wrapText="1"/>
    </xf>
    <xf numFmtId="0" fontId="1" fillId="0" borderId="0" xfId="3" applyFont="1" applyAlignment="1">
      <alignment vertical="top" wrapText="1"/>
    </xf>
    <xf numFmtId="0" fontId="1" fillId="0" borderId="0" xfId="3" applyFont="1" applyAlignment="1">
      <alignment horizontal="center"/>
    </xf>
    <xf numFmtId="0" fontId="1" fillId="0" borderId="0" xfId="3" applyFont="1" applyAlignment="1">
      <alignment horizontal="center" vertical="top" wrapText="1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left"/>
    </xf>
    <xf numFmtId="0" fontId="1" fillId="14" borderId="11" xfId="5" applyFont="1" applyFill="1" applyBorder="1" applyAlignment="1">
      <alignment vertical="top" wrapText="1"/>
    </xf>
    <xf numFmtId="0" fontId="24" fillId="0" borderId="0" xfId="0" applyFont="1"/>
    <xf numFmtId="0" fontId="1" fillId="0" borderId="0" xfId="0" applyFont="1" applyAlignment="1">
      <alignment horizontal="center" wrapText="1"/>
    </xf>
    <xf numFmtId="0" fontId="4" fillId="0" borderId="0" xfId="0" applyFont="1" applyAlignment="1">
      <alignment horizontal="center" vertical="top" wrapText="1"/>
    </xf>
    <xf numFmtId="0" fontId="1" fillId="14" borderId="0" xfId="5" applyFont="1" applyFill="1" applyAlignment="1">
      <alignment vertical="top" wrapText="1"/>
    </xf>
    <xf numFmtId="0" fontId="1" fillId="0" borderId="0" xfId="0" applyFont="1" applyAlignment="1">
      <alignment wrapText="1"/>
    </xf>
    <xf numFmtId="0" fontId="1" fillId="15" borderId="0" xfId="5" applyFont="1" applyFill="1" applyAlignment="1">
      <alignment vertical="top" wrapText="1"/>
    </xf>
    <xf numFmtId="0" fontId="4" fillId="0" borderId="0" xfId="0" applyFont="1" applyAlignment="1">
      <alignment horizontal="center"/>
    </xf>
    <xf numFmtId="0" fontId="4" fillId="3" borderId="9" xfId="0" applyFont="1" applyFill="1" applyBorder="1" applyAlignment="1">
      <alignment vertical="top" wrapText="1"/>
    </xf>
    <xf numFmtId="0" fontId="4" fillId="4" borderId="9" xfId="0" applyFont="1" applyFill="1" applyBorder="1" applyAlignment="1">
      <alignment vertical="top" wrapText="1"/>
    </xf>
    <xf numFmtId="0" fontId="1" fillId="5" borderId="0" xfId="5" applyFont="1" applyFill="1" applyAlignment="1">
      <alignment vertical="top" wrapText="1"/>
    </xf>
    <xf numFmtId="0" fontId="1" fillId="5" borderId="0" xfId="5" applyFont="1" applyFill="1" applyAlignment="1">
      <alignment horizontal="center" vertical="top" wrapText="1"/>
    </xf>
    <xf numFmtId="0" fontId="1" fillId="0" borderId="0" xfId="0" applyFont="1" applyAlignment="1">
      <alignment horizontal="left" wrapText="1"/>
    </xf>
    <xf numFmtId="0" fontId="1" fillId="0" borderId="0" xfId="0" applyFont="1" applyAlignment="1">
      <alignment horizontal="right" vertical="top" wrapText="1"/>
    </xf>
    <xf numFmtId="0" fontId="0" fillId="0" borderId="13" xfId="0" applyBorder="1"/>
    <xf numFmtId="0" fontId="24" fillId="0" borderId="13" xfId="0" applyFont="1" applyBorder="1"/>
    <xf numFmtId="0" fontId="24" fillId="0" borderId="14" xfId="0" applyFont="1" applyBorder="1"/>
    <xf numFmtId="0" fontId="0" fillId="2" borderId="0" xfId="0" applyFill="1"/>
    <xf numFmtId="0" fontId="26" fillId="17" borderId="0" xfId="0" applyFont="1" applyFill="1" applyAlignment="1">
      <alignment horizontal="center" vertical="center" wrapText="1"/>
    </xf>
    <xf numFmtId="0" fontId="25" fillId="17" borderId="0" xfId="0" applyFont="1" applyFill="1" applyAlignment="1">
      <alignment horizontal="center" vertical="center" wrapText="1"/>
    </xf>
    <xf numFmtId="0" fontId="4" fillId="0" borderId="15" xfId="0" applyFont="1" applyBorder="1" applyAlignment="1">
      <alignment wrapText="1"/>
    </xf>
    <xf numFmtId="0" fontId="4" fillId="18" borderId="15" xfId="0" applyFont="1" applyFill="1" applyBorder="1" applyAlignment="1">
      <alignment wrapText="1"/>
    </xf>
    <xf numFmtId="0" fontId="5" fillId="19" borderId="15" xfId="0" applyFont="1" applyFill="1" applyBorder="1" applyAlignment="1">
      <alignment wrapText="1"/>
    </xf>
    <xf numFmtId="0" fontId="1" fillId="0" borderId="15" xfId="0" applyFont="1" applyBorder="1" applyAlignment="1">
      <alignment wrapText="1"/>
    </xf>
    <xf numFmtId="0" fontId="1" fillId="0" borderId="3" xfId="0" applyFont="1" applyBorder="1" applyAlignment="1">
      <alignment wrapText="1"/>
    </xf>
    <xf numFmtId="0" fontId="5" fillId="20" borderId="15" xfId="0" applyFont="1" applyFill="1" applyBorder="1" applyAlignment="1">
      <alignment wrapText="1"/>
    </xf>
    <xf numFmtId="0" fontId="4" fillId="0" borderId="8" xfId="0" applyFont="1" applyBorder="1" applyAlignment="1">
      <alignment wrapText="1"/>
    </xf>
    <xf numFmtId="0" fontId="4" fillId="18" borderId="8" xfId="0" applyFont="1" applyFill="1" applyBorder="1" applyAlignment="1">
      <alignment wrapText="1"/>
    </xf>
    <xf numFmtId="0" fontId="3" fillId="18" borderId="8" xfId="0" applyFont="1" applyFill="1" applyBorder="1" applyAlignment="1">
      <alignment wrapText="1"/>
    </xf>
    <xf numFmtId="0" fontId="3" fillId="0" borderId="8" xfId="0" applyFont="1" applyBorder="1" applyAlignment="1">
      <alignment wrapText="1"/>
    </xf>
    <xf numFmtId="0" fontId="5" fillId="20" borderId="8" xfId="0" applyFont="1" applyFill="1" applyBorder="1" applyAlignment="1">
      <alignment wrapText="1"/>
    </xf>
    <xf numFmtId="0" fontId="5" fillId="0" borderId="8" xfId="0" applyFont="1" applyBorder="1" applyAlignment="1">
      <alignment wrapText="1"/>
    </xf>
    <xf numFmtId="0" fontId="1" fillId="0" borderId="8" xfId="0" applyFont="1" applyBorder="1" applyAlignment="1">
      <alignment wrapText="1"/>
    </xf>
    <xf numFmtId="0" fontId="5" fillId="21" borderId="8" xfId="0" applyFont="1" applyFill="1" applyBorder="1" applyAlignment="1">
      <alignment wrapText="1"/>
    </xf>
    <xf numFmtId="0" fontId="9" fillId="0" borderId="8" xfId="0" applyFont="1" applyBorder="1"/>
    <xf numFmtId="0" fontId="27" fillId="0" borderId="8" xfId="0" applyFont="1" applyBorder="1"/>
    <xf numFmtId="0" fontId="27" fillId="22" borderId="8" xfId="0" applyFont="1" applyFill="1" applyBorder="1" applyAlignment="1">
      <alignment wrapText="1"/>
    </xf>
    <xf numFmtId="0" fontId="5" fillId="0" borderId="8" xfId="0" applyFont="1" applyBorder="1"/>
    <xf numFmtId="0" fontId="8" fillId="0" borderId="8" xfId="0" applyFont="1" applyBorder="1"/>
    <xf numFmtId="0" fontId="28" fillId="0" borderId="8" xfId="0" applyFont="1" applyBorder="1"/>
    <xf numFmtId="0" fontId="5" fillId="0" borderId="2" xfId="0" applyFont="1" applyBorder="1" applyAlignment="1">
      <alignment wrapText="1"/>
    </xf>
    <xf numFmtId="0" fontId="5" fillId="21" borderId="2" xfId="0" applyFont="1" applyFill="1" applyBorder="1" applyAlignment="1">
      <alignment wrapText="1"/>
    </xf>
    <xf numFmtId="0" fontId="0" fillId="0" borderId="0" xfId="0" applyAlignment="1">
      <alignment wrapText="1"/>
    </xf>
    <xf numFmtId="0" fontId="0" fillId="0" borderId="0" xfId="0" applyAlignment="1">
      <alignment horizontal="center"/>
    </xf>
    <xf numFmtId="0" fontId="1" fillId="16" borderId="11" xfId="5" applyFont="1" applyFill="1" applyBorder="1" applyAlignment="1">
      <alignment horizontal="center" vertical="top" wrapText="1"/>
    </xf>
    <xf numFmtId="0" fontId="0" fillId="0" borderId="12" xfId="0" applyBorder="1"/>
    <xf numFmtId="20" fontId="0" fillId="0" borderId="0" xfId="0" applyNumberFormat="1"/>
    <xf numFmtId="46" fontId="0" fillId="0" borderId="0" xfId="0" applyNumberFormat="1"/>
    <xf numFmtId="20" fontId="4" fillId="0" borderId="0" xfId="0" applyNumberFormat="1" applyFont="1" applyAlignment="1">
      <alignment vertical="top" wrapText="1"/>
    </xf>
    <xf numFmtId="20" fontId="1" fillId="0" borderId="0" xfId="0" applyNumberFormat="1" applyFont="1" applyAlignment="1">
      <alignment vertical="top" wrapText="1"/>
    </xf>
    <xf numFmtId="0" fontId="29" fillId="0" borderId="0" xfId="0" applyFont="1" applyAlignment="1">
      <alignment readingOrder="1"/>
    </xf>
    <xf numFmtId="0" fontId="30" fillId="0" borderId="0" xfId="0" applyFont="1"/>
    <xf numFmtId="0" fontId="30" fillId="0" borderId="0" xfId="0" applyFont="1" applyAlignment="1">
      <alignment readingOrder="1"/>
    </xf>
    <xf numFmtId="0" fontId="31" fillId="0" borderId="0" xfId="0" applyFont="1" applyAlignment="1">
      <alignment readingOrder="1"/>
    </xf>
    <xf numFmtId="0" fontId="33" fillId="0" borderId="0" xfId="0" applyFont="1"/>
    <xf numFmtId="0" fontId="32" fillId="0" borderId="0" xfId="0" applyFont="1" applyAlignment="1">
      <alignment readingOrder="1"/>
    </xf>
    <xf numFmtId="0" fontId="31" fillId="0" borderId="0" xfId="0" applyFont="1"/>
    <xf numFmtId="0" fontId="32" fillId="0" borderId="0" xfId="0" applyFont="1"/>
    <xf numFmtId="0" fontId="34" fillId="0" borderId="0" xfId="0" applyFont="1" applyAlignment="1">
      <alignment readingOrder="1"/>
    </xf>
    <xf numFmtId="0" fontId="35" fillId="0" borderId="0" xfId="0" applyFont="1"/>
    <xf numFmtId="0" fontId="36" fillId="0" borderId="0" xfId="0" applyFont="1"/>
    <xf numFmtId="0" fontId="37" fillId="0" borderId="0" xfId="0" applyFont="1"/>
    <xf numFmtId="0" fontId="38" fillId="0" borderId="0" xfId="0" applyFont="1"/>
    <xf numFmtId="0" fontId="3" fillId="0" borderId="1" xfId="0" applyFont="1" applyBorder="1" applyAlignment="1">
      <alignment horizontal="left" vertical="top" wrapText="1"/>
    </xf>
  </cellXfs>
  <cellStyles count="25">
    <cellStyle name="Accent" xfId="7" xr:uid="{1B95C748-BCDD-4909-8A57-5DD184F02113}"/>
    <cellStyle name="Accent 1" xfId="8" xr:uid="{9F4CE0D3-0FB1-4CFD-8EA2-D579452C896B}"/>
    <cellStyle name="Accent 2" xfId="9" xr:uid="{B53DBC45-EB51-4107-8CB6-82F7D5D41324}"/>
    <cellStyle name="Accent 3" xfId="10" xr:uid="{0EA33A9A-9393-48F1-AD00-6B7F99762FFF}"/>
    <cellStyle name="Bad" xfId="11" xr:uid="{33F0A898-53D3-4252-864A-864C75AE64A7}"/>
    <cellStyle name="Error" xfId="12" xr:uid="{EDF54B06-29E1-4345-B15A-BCB0B667CB5A}"/>
    <cellStyle name="Footnote" xfId="13" xr:uid="{69A00441-B459-4A9D-83D9-EED6B69BE367}"/>
    <cellStyle name="Good" xfId="14" xr:uid="{0495B428-7552-442C-8E18-D9F33FC03C38}"/>
    <cellStyle name="Heading" xfId="15" xr:uid="{513D47AE-0B69-46C8-90A0-A7AB756856E1}"/>
    <cellStyle name="Heading 1" xfId="16" xr:uid="{66F345B1-AAA0-4B7D-81C8-7B52C91ACA7B}"/>
    <cellStyle name="Heading 2" xfId="17" xr:uid="{8EE8E84A-E00D-4E3A-9F46-22B6836F384A}"/>
    <cellStyle name="Hyperlink" xfId="18" xr:uid="{34B81664-24AE-412F-819C-8288D48B1EC2}"/>
    <cellStyle name="Hyperlink 2" xfId="24" xr:uid="{E620C018-DA5D-4118-81AA-4E2661B9DE42}"/>
    <cellStyle name="Link 2" xfId="1" xr:uid="{5DC3ADA7-F726-4B80-9E6B-DF6614557AB4}"/>
    <cellStyle name="Link 3" xfId="2" xr:uid="{6BFE222B-D71F-439E-97DB-88F90F2A80A8}"/>
    <cellStyle name="Neutral 2" xfId="6" xr:uid="{4BFBFCBC-512F-46DA-8364-E456D6A3295E}"/>
    <cellStyle name="Normal" xfId="0" builtinId="0"/>
    <cellStyle name="Normal 2" xfId="3" xr:uid="{58915327-4D1B-4B7B-821D-EB7DA6391D9F}"/>
    <cellStyle name="Normal 3" xfId="4" xr:uid="{C6EA945F-B562-428A-BAD9-F7CFFEF0ED19}"/>
    <cellStyle name="Normal 4" xfId="5" xr:uid="{151DF304-BDAE-49D2-A72E-CFF5955B6E9F}"/>
    <cellStyle name="Note" xfId="19" xr:uid="{5CF06EA0-BE18-4C7F-A3FF-EA450FB27771}"/>
    <cellStyle name="Result" xfId="20" xr:uid="{C934AC41-B5A5-48D1-9F83-811DA5E6F799}"/>
    <cellStyle name="Status" xfId="21" xr:uid="{5343C9AD-540D-46FD-9F79-646325E5E2B4}"/>
    <cellStyle name="Text" xfId="22" xr:uid="{2A17312B-F2EB-400A-9CF7-85CF32C19411}"/>
    <cellStyle name="Warning" xfId="23" xr:uid="{897A0464-3AE7-40A0-8D09-167497A94DDC}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E7D6F1-B263-4EFA-BF83-DF0D18200982}">
  <dimension ref="A1:E281"/>
  <sheetViews>
    <sheetView tabSelected="1" workbookViewId="0">
      <selection activeCell="D10" sqref="D10"/>
    </sheetView>
  </sheetViews>
  <sheetFormatPr defaultRowHeight="14.4"/>
  <cols>
    <col min="1" max="1" width="42.44140625" customWidth="1"/>
    <col min="2" max="2" width="13.88671875" customWidth="1"/>
    <col min="3" max="3" width="18.44140625" customWidth="1"/>
    <col min="4" max="4" width="13" customWidth="1"/>
    <col min="5" max="5" width="14.6640625" customWidth="1"/>
    <col min="10" max="10" width="64.44140625" bestFit="1" customWidth="1"/>
  </cols>
  <sheetData>
    <row r="1" spans="1:5">
      <c r="A1" s="36"/>
      <c r="B1" s="36"/>
      <c r="C1" s="36"/>
      <c r="D1" s="36"/>
      <c r="E1" s="37"/>
    </row>
    <row r="2" spans="1:5">
      <c r="A2">
        <v>1</v>
      </c>
      <c r="B2" s="5"/>
      <c r="C2" s="5"/>
      <c r="D2" s="5"/>
      <c r="E2" s="35"/>
    </row>
    <row r="3" spans="1:5">
      <c r="A3" t="s">
        <v>0</v>
      </c>
      <c r="B3" s="5"/>
      <c r="C3" s="5"/>
      <c r="D3" s="5"/>
      <c r="E3" s="35"/>
    </row>
    <row r="4" spans="1:5">
      <c r="A4" t="s">
        <v>1</v>
      </c>
      <c r="B4" s="5"/>
      <c r="C4" s="5"/>
      <c r="D4" s="5"/>
      <c r="E4" s="35"/>
    </row>
    <row r="5" spans="1:5">
      <c r="A5" t="s">
        <v>2</v>
      </c>
      <c r="B5" s="1"/>
      <c r="C5" s="1"/>
      <c r="D5" s="1"/>
      <c r="E5" s="15"/>
    </row>
    <row r="6" spans="1:5">
      <c r="A6">
        <v>236</v>
      </c>
      <c r="B6" s="1"/>
      <c r="C6" s="1"/>
      <c r="D6" s="1"/>
      <c r="E6" s="15"/>
    </row>
    <row r="7" spans="1:5">
      <c r="A7" s="74">
        <v>0.3576388888888889</v>
      </c>
      <c r="B7" s="1"/>
      <c r="C7" s="1"/>
      <c r="D7" s="1"/>
      <c r="E7" s="15"/>
    </row>
    <row r="8" spans="1:5">
      <c r="A8" s="74">
        <v>0.35555555555555557</v>
      </c>
      <c r="B8" s="1"/>
      <c r="C8" s="1"/>
      <c r="D8" s="1"/>
      <c r="E8" s="15"/>
    </row>
    <row r="9" spans="1:5">
      <c r="A9">
        <v>2</v>
      </c>
      <c r="B9" s="1"/>
      <c r="C9" s="1"/>
      <c r="D9" s="1"/>
      <c r="E9" s="15"/>
    </row>
    <row r="10" spans="1:5">
      <c r="A10" t="s">
        <v>3</v>
      </c>
      <c r="B10" s="1"/>
      <c r="C10" s="1"/>
      <c r="D10" s="1"/>
      <c r="E10" s="15"/>
    </row>
    <row r="11" spans="1:5">
      <c r="A11" t="s">
        <v>1</v>
      </c>
      <c r="B11" s="1"/>
      <c r="C11" s="1"/>
      <c r="D11" s="1"/>
      <c r="E11" s="15"/>
    </row>
    <row r="12" spans="1:5">
      <c r="A12" t="s">
        <v>4</v>
      </c>
      <c r="B12" s="1"/>
      <c r="C12" s="1"/>
      <c r="D12" s="1"/>
      <c r="E12" s="15"/>
    </row>
    <row r="13" spans="1:5">
      <c r="A13">
        <v>178</v>
      </c>
      <c r="B13" s="1"/>
      <c r="C13" s="1"/>
      <c r="D13" s="1"/>
      <c r="E13" s="15"/>
    </row>
    <row r="14" spans="1:5">
      <c r="A14" s="74">
        <v>0.3659722222222222</v>
      </c>
      <c r="B14" s="1"/>
      <c r="C14" s="1"/>
      <c r="D14" s="1"/>
      <c r="E14" s="15"/>
    </row>
    <row r="15" spans="1:5">
      <c r="A15" s="74">
        <v>0.3659722222222222</v>
      </c>
      <c r="B15" s="1"/>
      <c r="C15" s="1"/>
      <c r="D15" s="1"/>
      <c r="E15" s="15"/>
    </row>
    <row r="16" spans="1:5">
      <c r="A16" t="s">
        <v>5</v>
      </c>
      <c r="B16" s="1"/>
      <c r="C16" s="1"/>
      <c r="D16" s="1"/>
      <c r="E16" s="15"/>
    </row>
    <row r="17" spans="1:5">
      <c r="A17" t="s">
        <v>6</v>
      </c>
      <c r="B17" s="1"/>
      <c r="C17" s="1"/>
      <c r="D17" s="1"/>
      <c r="E17" s="15"/>
    </row>
    <row r="18" spans="1:5">
      <c r="A18" t="s">
        <v>7</v>
      </c>
      <c r="B18" s="1"/>
      <c r="C18" s="1"/>
      <c r="D18" s="1"/>
      <c r="E18" s="15"/>
    </row>
    <row r="19" spans="1:5">
      <c r="A19">
        <v>9</v>
      </c>
      <c r="B19" s="1"/>
      <c r="C19" s="1"/>
      <c r="D19" s="1"/>
      <c r="E19" s="15"/>
    </row>
    <row r="20" spans="1:5">
      <c r="A20" s="74">
        <v>0.39791666666666664</v>
      </c>
      <c r="B20" s="1"/>
      <c r="C20" s="1"/>
      <c r="D20" s="1"/>
      <c r="E20" s="15"/>
    </row>
    <row r="21" spans="1:5">
      <c r="A21" s="74">
        <v>0.39791666666666664</v>
      </c>
      <c r="B21" s="1"/>
      <c r="C21" s="1"/>
      <c r="D21" s="1"/>
      <c r="E21" s="15"/>
    </row>
    <row r="22" spans="1:5">
      <c r="A22">
        <v>3</v>
      </c>
      <c r="B22" s="1"/>
      <c r="C22" s="1"/>
      <c r="D22" s="1"/>
      <c r="E22" s="15"/>
    </row>
    <row r="23" spans="1:5">
      <c r="A23" t="s">
        <v>8</v>
      </c>
      <c r="B23" s="1"/>
      <c r="C23" s="1"/>
      <c r="D23" s="1"/>
      <c r="E23" s="15"/>
    </row>
    <row r="24" spans="1:5">
      <c r="A24" t="s">
        <v>6</v>
      </c>
      <c r="B24" s="1"/>
      <c r="C24" s="1"/>
      <c r="D24" s="1"/>
      <c r="E24" s="15"/>
    </row>
    <row r="25" spans="1:5">
      <c r="A25" t="s">
        <v>9</v>
      </c>
      <c r="B25" s="1"/>
      <c r="C25" s="1"/>
      <c r="D25" s="1"/>
      <c r="E25" s="15"/>
    </row>
    <row r="26" spans="1:5">
      <c r="A26">
        <v>70</v>
      </c>
      <c r="B26" s="1"/>
      <c r="C26" s="18"/>
      <c r="D26" s="1"/>
      <c r="E26" s="15"/>
    </row>
    <row r="27" spans="1:5">
      <c r="A27" s="74">
        <v>0.4</v>
      </c>
      <c r="B27" s="1"/>
      <c r="C27" s="1"/>
      <c r="D27" s="1"/>
      <c r="E27" s="15"/>
    </row>
    <row r="28" spans="1:5">
      <c r="A28" s="74">
        <v>0.4</v>
      </c>
      <c r="B28" s="1"/>
      <c r="C28" s="1"/>
      <c r="D28" s="1"/>
      <c r="E28" s="15"/>
    </row>
    <row r="29" spans="1:5">
      <c r="A29">
        <v>4</v>
      </c>
      <c r="B29" s="1"/>
      <c r="C29" s="1"/>
      <c r="D29" s="1"/>
      <c r="E29" s="15"/>
    </row>
    <row r="30" spans="1:5">
      <c r="A30" t="s">
        <v>10</v>
      </c>
      <c r="B30" s="1"/>
      <c r="C30" s="1"/>
      <c r="D30" s="1"/>
      <c r="E30" s="15"/>
    </row>
    <row r="31" spans="1:5">
      <c r="A31" t="s">
        <v>1</v>
      </c>
      <c r="B31" s="1"/>
      <c r="C31" s="1"/>
      <c r="D31" s="1"/>
      <c r="E31" s="15"/>
    </row>
    <row r="32" spans="1:5">
      <c r="A32" t="s">
        <v>11</v>
      </c>
      <c r="B32" s="1"/>
      <c r="C32" s="1"/>
      <c r="D32" s="1"/>
      <c r="E32" s="15"/>
    </row>
    <row r="33" spans="1:5">
      <c r="A33">
        <v>89</v>
      </c>
      <c r="B33" s="1"/>
      <c r="C33" s="1"/>
      <c r="D33" s="1"/>
      <c r="E33" s="15"/>
    </row>
    <row r="34" spans="1:5">
      <c r="A34" s="74">
        <v>0.40416666666666667</v>
      </c>
      <c r="B34" s="1"/>
      <c r="C34" s="1"/>
      <c r="D34" s="1"/>
      <c r="E34" s="15"/>
    </row>
    <row r="35" spans="1:5">
      <c r="A35" s="74">
        <v>0.40416666666666667</v>
      </c>
      <c r="B35" s="1"/>
      <c r="C35" s="1"/>
      <c r="D35" s="1"/>
      <c r="E35" s="15"/>
    </row>
    <row r="36" spans="1:5">
      <c r="A36">
        <v>5</v>
      </c>
      <c r="B36" s="1"/>
      <c r="C36" s="1"/>
      <c r="D36" s="1"/>
      <c r="E36" s="15"/>
    </row>
    <row r="37" spans="1:5">
      <c r="A37" t="s">
        <v>12</v>
      </c>
      <c r="B37" s="1"/>
      <c r="C37" s="1"/>
      <c r="D37" s="1"/>
      <c r="E37" s="15"/>
    </row>
    <row r="38" spans="1:5">
      <c r="A38" t="s">
        <v>1</v>
      </c>
      <c r="B38" s="23"/>
      <c r="C38" s="23"/>
      <c r="D38" s="23"/>
      <c r="E38" s="24"/>
    </row>
    <row r="39" spans="1:5">
      <c r="A39" t="s">
        <v>2</v>
      </c>
      <c r="B39" s="23"/>
      <c r="C39" s="23"/>
      <c r="D39" s="23"/>
      <c r="E39" s="24"/>
    </row>
    <row r="40" spans="1:5">
      <c r="A40">
        <v>237</v>
      </c>
      <c r="B40" s="1"/>
      <c r="C40" s="1"/>
      <c r="D40" s="1"/>
      <c r="E40" s="15"/>
    </row>
    <row r="41" spans="1:5">
      <c r="A41" s="74">
        <v>0.43402777777777779</v>
      </c>
      <c r="B41" s="1"/>
      <c r="C41" s="1"/>
      <c r="D41" s="1"/>
      <c r="E41" s="15"/>
    </row>
    <row r="42" spans="1:5">
      <c r="A42" s="74">
        <v>0.43194444444444446</v>
      </c>
      <c r="B42" s="38"/>
      <c r="C42" s="38"/>
      <c r="D42" s="38"/>
      <c r="E42" s="39"/>
    </row>
    <row r="43" spans="1:5">
      <c r="A43">
        <v>6</v>
      </c>
      <c r="B43" s="5"/>
      <c r="C43" s="5"/>
      <c r="D43" s="5"/>
      <c r="E43" s="35"/>
    </row>
    <row r="44" spans="1:5">
      <c r="A44" t="s">
        <v>13</v>
      </c>
      <c r="B44" s="5"/>
      <c r="C44" s="5"/>
      <c r="D44" s="5"/>
      <c r="E44" s="35"/>
    </row>
    <row r="45" spans="1:5">
      <c r="A45" t="s">
        <v>6</v>
      </c>
      <c r="B45" s="5"/>
      <c r="C45" s="5"/>
      <c r="D45" s="5"/>
      <c r="E45" s="35"/>
    </row>
    <row r="46" spans="1:5">
      <c r="A46" t="s">
        <v>14</v>
      </c>
      <c r="B46" s="5"/>
      <c r="C46" s="5"/>
      <c r="D46" s="5"/>
      <c r="E46" s="35"/>
    </row>
    <row r="47" spans="1:5">
      <c r="A47">
        <v>21</v>
      </c>
      <c r="B47" s="5"/>
      <c r="C47" s="5"/>
      <c r="D47" s="5"/>
      <c r="E47" s="35"/>
    </row>
    <row r="48" spans="1:5">
      <c r="A48" s="74">
        <v>0.43888888888888888</v>
      </c>
      <c r="B48" s="5"/>
      <c r="C48" s="5"/>
      <c r="D48" s="5"/>
      <c r="E48" s="35"/>
    </row>
    <row r="49" spans="1:5">
      <c r="A49" s="74">
        <v>0.4375</v>
      </c>
      <c r="B49" s="5"/>
      <c r="C49" s="5"/>
      <c r="D49" s="5"/>
      <c r="E49" s="35"/>
    </row>
    <row r="50" spans="1:5">
      <c r="A50">
        <v>7</v>
      </c>
      <c r="B50" s="1"/>
      <c r="C50" s="1"/>
      <c r="D50" s="1"/>
      <c r="E50" s="15"/>
    </row>
    <row r="51" spans="1:5">
      <c r="A51" t="s">
        <v>15</v>
      </c>
      <c r="B51" s="1"/>
      <c r="C51" s="1"/>
      <c r="D51" s="1"/>
      <c r="E51" s="15"/>
    </row>
    <row r="52" spans="1:5">
      <c r="A52" t="s">
        <v>16</v>
      </c>
      <c r="B52" s="1"/>
      <c r="C52" s="1"/>
      <c r="D52" s="1"/>
      <c r="E52" s="15"/>
    </row>
    <row r="53" spans="1:5">
      <c r="A53" t="s">
        <v>7</v>
      </c>
      <c r="B53" s="1"/>
      <c r="C53" s="1"/>
      <c r="D53" s="1"/>
      <c r="E53" s="15"/>
    </row>
    <row r="54" spans="1:5">
      <c r="A54">
        <v>7</v>
      </c>
      <c r="B54" s="1"/>
      <c r="C54" s="1"/>
      <c r="D54" s="1"/>
      <c r="E54" s="15"/>
    </row>
    <row r="55" spans="1:5">
      <c r="A55" s="74">
        <v>0.44374999999999998</v>
      </c>
      <c r="B55" s="1"/>
      <c r="C55" s="1"/>
      <c r="D55" s="1"/>
      <c r="E55" s="15"/>
    </row>
    <row r="56" spans="1:5">
      <c r="A56" s="74">
        <v>0.44305555555555554</v>
      </c>
      <c r="B56" s="1"/>
      <c r="C56" s="1"/>
      <c r="D56" s="1"/>
      <c r="E56" s="15"/>
    </row>
    <row r="57" spans="1:5">
      <c r="A57">
        <v>8</v>
      </c>
      <c r="B57" s="1"/>
      <c r="C57" s="1"/>
      <c r="D57" s="1"/>
      <c r="E57" s="15"/>
    </row>
    <row r="58" spans="1:5">
      <c r="A58" t="s">
        <v>17</v>
      </c>
      <c r="B58" s="1"/>
      <c r="C58" s="1"/>
      <c r="D58" s="1"/>
      <c r="E58" s="15"/>
    </row>
    <row r="59" spans="1:5">
      <c r="A59" t="s">
        <v>6</v>
      </c>
      <c r="B59" s="1"/>
      <c r="C59" s="1"/>
      <c r="D59" s="1"/>
      <c r="E59" s="15"/>
    </row>
    <row r="60" spans="1:5">
      <c r="A60" t="s">
        <v>18</v>
      </c>
      <c r="B60" s="1"/>
      <c r="C60" s="1"/>
      <c r="D60" s="1"/>
      <c r="E60" s="15"/>
    </row>
    <row r="61" spans="1:5">
      <c r="A61">
        <v>59</v>
      </c>
      <c r="B61" s="1"/>
      <c r="C61" s="1"/>
      <c r="D61" s="1"/>
      <c r="E61" s="15"/>
    </row>
    <row r="62" spans="1:5">
      <c r="A62" s="74">
        <v>0.4548611111111111</v>
      </c>
      <c r="B62" s="1"/>
      <c r="C62" s="1"/>
      <c r="D62" s="1"/>
      <c r="E62" s="15"/>
    </row>
    <row r="63" spans="1:5">
      <c r="A63" s="74">
        <v>0.45416666666666666</v>
      </c>
      <c r="B63" s="1"/>
      <c r="C63" s="1"/>
      <c r="D63" s="1"/>
      <c r="E63" s="15"/>
    </row>
    <row r="64" spans="1:5">
      <c r="A64">
        <v>9</v>
      </c>
      <c r="B64" s="1"/>
      <c r="C64" s="1"/>
      <c r="D64" s="1"/>
      <c r="E64" s="15"/>
    </row>
    <row r="65" spans="1:5">
      <c r="A65" t="s">
        <v>19</v>
      </c>
      <c r="B65" s="1"/>
      <c r="C65" s="1"/>
      <c r="D65" s="1"/>
      <c r="E65" s="15"/>
    </row>
    <row r="66" spans="1:5">
      <c r="A66" t="s">
        <v>6</v>
      </c>
      <c r="B66" s="1"/>
      <c r="C66" s="1"/>
      <c r="D66" s="1"/>
      <c r="E66" s="15"/>
    </row>
    <row r="67" spans="1:5">
      <c r="A67" t="s">
        <v>18</v>
      </c>
      <c r="B67" s="1"/>
      <c r="C67" s="1"/>
      <c r="D67" s="1"/>
      <c r="E67" s="15"/>
    </row>
    <row r="68" spans="1:5">
      <c r="A68">
        <v>50</v>
      </c>
      <c r="B68" s="1"/>
      <c r="C68" s="1"/>
      <c r="D68" s="1"/>
      <c r="E68" s="15"/>
    </row>
    <row r="69" spans="1:5">
      <c r="A69" s="74">
        <v>0.45902777777777776</v>
      </c>
      <c r="B69" s="1"/>
      <c r="C69" s="1"/>
      <c r="D69" s="1"/>
      <c r="E69" s="15"/>
    </row>
    <row r="70" spans="1:5">
      <c r="A70" s="74">
        <v>0.45833333333333331</v>
      </c>
      <c r="B70" s="1"/>
      <c r="C70" s="1"/>
      <c r="D70" s="1"/>
      <c r="E70" s="15"/>
    </row>
    <row r="71" spans="1:5">
      <c r="A71">
        <v>10</v>
      </c>
      <c r="B71" s="1"/>
      <c r="C71" s="1"/>
      <c r="D71" s="1"/>
      <c r="E71" s="15"/>
    </row>
    <row r="72" spans="1:5">
      <c r="A72" t="s">
        <v>20</v>
      </c>
      <c r="B72" s="1"/>
      <c r="C72" s="1"/>
      <c r="D72" s="1"/>
      <c r="E72" s="15"/>
    </row>
    <row r="73" spans="1:5">
      <c r="A73" t="s">
        <v>1</v>
      </c>
      <c r="B73" s="1"/>
      <c r="C73" s="1"/>
      <c r="D73" s="1"/>
      <c r="E73" s="15"/>
    </row>
    <row r="74" spans="1:5">
      <c r="A74" t="s">
        <v>9</v>
      </c>
      <c r="B74" s="1"/>
      <c r="C74" s="1"/>
      <c r="D74" s="1"/>
      <c r="E74" s="15"/>
    </row>
    <row r="75" spans="1:5">
      <c r="A75">
        <v>63</v>
      </c>
      <c r="B75" s="1"/>
      <c r="C75" s="1"/>
      <c r="D75" s="1"/>
      <c r="E75" s="15"/>
    </row>
    <row r="76" spans="1:5">
      <c r="A76" s="74">
        <v>0.47291666666666665</v>
      </c>
      <c r="B76" s="1"/>
      <c r="C76" s="1"/>
      <c r="D76" s="1"/>
      <c r="E76" s="15"/>
    </row>
    <row r="77" spans="1:5">
      <c r="A77" s="74">
        <v>0.47222222222222221</v>
      </c>
      <c r="B77" s="1"/>
      <c r="C77" s="1"/>
      <c r="D77" s="1"/>
      <c r="E77" s="15"/>
    </row>
    <row r="78" spans="1:5">
      <c r="A78">
        <v>11</v>
      </c>
      <c r="B78" s="1"/>
      <c r="C78" s="1"/>
      <c r="D78" s="1"/>
      <c r="E78" s="15"/>
    </row>
    <row r="79" spans="1:5">
      <c r="A79" t="s">
        <v>21</v>
      </c>
      <c r="B79" s="1"/>
      <c r="C79" s="1"/>
      <c r="D79" s="1"/>
      <c r="E79" s="15"/>
    </row>
    <row r="80" spans="1:5">
      <c r="A80" t="s">
        <v>6</v>
      </c>
      <c r="B80" s="1"/>
      <c r="C80" s="1"/>
      <c r="D80" s="1"/>
      <c r="E80" s="15"/>
    </row>
    <row r="81" spans="1:5">
      <c r="A81" t="s">
        <v>4</v>
      </c>
      <c r="B81" s="1"/>
      <c r="C81" s="1"/>
      <c r="D81" s="1"/>
      <c r="E81" s="15"/>
    </row>
    <row r="82" spans="1:5">
      <c r="A82">
        <v>170</v>
      </c>
      <c r="B82" s="1"/>
      <c r="C82" s="1"/>
      <c r="D82" s="1"/>
      <c r="E82" s="15"/>
    </row>
    <row r="83" spans="1:5">
      <c r="A83" s="74">
        <v>0.4861111111111111</v>
      </c>
      <c r="B83" s="1"/>
      <c r="C83" s="1"/>
      <c r="D83" s="1"/>
      <c r="E83" s="15"/>
    </row>
    <row r="84" spans="1:5">
      <c r="A84" s="74">
        <v>0.48402777777777778</v>
      </c>
      <c r="B84" s="1"/>
      <c r="C84" s="1"/>
      <c r="D84" s="1"/>
      <c r="E84" s="15"/>
    </row>
    <row r="85" spans="1:5">
      <c r="A85">
        <v>12</v>
      </c>
      <c r="B85" s="1"/>
      <c r="C85" s="1"/>
      <c r="D85" s="1"/>
      <c r="E85" s="15"/>
    </row>
    <row r="86" spans="1:5">
      <c r="A86" t="s">
        <v>22</v>
      </c>
      <c r="B86" s="1"/>
      <c r="C86" s="1"/>
      <c r="D86" s="1"/>
      <c r="E86" s="15"/>
    </row>
    <row r="87" spans="1:5">
      <c r="A87" t="s">
        <v>1</v>
      </c>
      <c r="B87" s="1"/>
      <c r="C87" s="1"/>
      <c r="D87" s="1"/>
      <c r="E87" s="15"/>
    </row>
    <row r="88" spans="1:5">
      <c r="A88" t="s">
        <v>11</v>
      </c>
      <c r="B88" s="1"/>
      <c r="C88" s="1"/>
      <c r="D88" s="1"/>
      <c r="E88" s="15"/>
    </row>
    <row r="89" spans="1:5">
      <c r="A89">
        <v>74</v>
      </c>
      <c r="B89" s="1"/>
      <c r="C89" s="1"/>
      <c r="D89" s="1"/>
      <c r="E89" s="15"/>
    </row>
    <row r="90" spans="1:5">
      <c r="A90" s="74">
        <v>0.48749999999999999</v>
      </c>
      <c r="B90" s="1"/>
      <c r="C90" s="1"/>
      <c r="D90" s="1"/>
      <c r="E90" s="15"/>
    </row>
    <row r="91" spans="1:5">
      <c r="A91" s="74">
        <v>0.48680555555555555</v>
      </c>
      <c r="B91" s="1"/>
      <c r="C91" s="1"/>
      <c r="D91" s="1"/>
      <c r="E91" s="15"/>
    </row>
    <row r="92" spans="1:5">
      <c r="A92">
        <v>13</v>
      </c>
      <c r="B92" s="1"/>
      <c r="C92" s="1"/>
      <c r="D92" s="1"/>
      <c r="E92" s="15"/>
    </row>
    <row r="93" spans="1:5">
      <c r="A93" t="s">
        <v>23</v>
      </c>
      <c r="B93" s="1"/>
      <c r="C93" s="1"/>
      <c r="D93" s="1"/>
      <c r="E93" s="15"/>
    </row>
    <row r="94" spans="1:5">
      <c r="A94" t="s">
        <v>1</v>
      </c>
      <c r="B94" s="1"/>
      <c r="C94" s="1"/>
      <c r="D94" s="1"/>
      <c r="E94" s="15"/>
    </row>
    <row r="95" spans="1:5">
      <c r="A95" t="s">
        <v>24</v>
      </c>
      <c r="B95" s="1"/>
      <c r="C95" s="1"/>
      <c r="D95" s="1"/>
      <c r="E95" s="15"/>
    </row>
    <row r="96" spans="1:5">
      <c r="A96">
        <v>154</v>
      </c>
      <c r="B96" s="1"/>
      <c r="C96" s="1"/>
      <c r="D96" s="1"/>
      <c r="E96" s="15"/>
    </row>
    <row r="97" spans="1:5">
      <c r="A97" s="74">
        <v>0.50138888888888888</v>
      </c>
      <c r="B97" s="1"/>
      <c r="C97" s="1"/>
      <c r="D97" s="1"/>
      <c r="E97" s="15"/>
    </row>
    <row r="98" spans="1:5">
      <c r="A98" s="74">
        <v>0.5</v>
      </c>
      <c r="B98" s="1"/>
      <c r="C98" s="1"/>
      <c r="D98" s="1"/>
      <c r="E98" s="15"/>
    </row>
    <row r="99" spans="1:5">
      <c r="A99">
        <v>14</v>
      </c>
      <c r="B99" s="1"/>
      <c r="C99" s="1"/>
      <c r="D99" s="1"/>
      <c r="E99" s="15"/>
    </row>
    <row r="100" spans="1:5">
      <c r="A100" t="s">
        <v>25</v>
      </c>
      <c r="B100" s="1"/>
      <c r="C100" s="1"/>
      <c r="D100" s="1"/>
      <c r="E100" s="15"/>
    </row>
    <row r="101" spans="1:5">
      <c r="A101" t="s">
        <v>1</v>
      </c>
      <c r="B101" s="1"/>
      <c r="C101" s="1"/>
      <c r="D101" s="1"/>
      <c r="E101" s="15"/>
    </row>
    <row r="102" spans="1:5">
      <c r="A102" t="s">
        <v>26</v>
      </c>
      <c r="B102" s="1"/>
      <c r="C102" s="1"/>
      <c r="D102" s="1"/>
      <c r="E102" s="15"/>
    </row>
    <row r="103" spans="1:5">
      <c r="A103">
        <v>258</v>
      </c>
      <c r="B103" s="1"/>
      <c r="C103" s="1"/>
      <c r="D103" s="1"/>
      <c r="E103" s="15"/>
    </row>
    <row r="104" spans="1:5">
      <c r="A104" s="74">
        <v>0.50416666666666665</v>
      </c>
      <c r="B104" s="1"/>
      <c r="C104" s="1"/>
      <c r="D104" s="1"/>
      <c r="E104" s="15"/>
    </row>
    <row r="105" spans="1:5">
      <c r="A105" s="74">
        <v>0.50416666666666665</v>
      </c>
      <c r="B105" s="1"/>
      <c r="C105" s="1"/>
      <c r="D105" s="1"/>
      <c r="E105" s="15"/>
    </row>
    <row r="106" spans="1:5">
      <c r="A106">
        <v>15</v>
      </c>
      <c r="B106" s="1"/>
      <c r="C106" s="1"/>
      <c r="D106" s="1"/>
      <c r="E106" s="15"/>
    </row>
    <row r="107" spans="1:5">
      <c r="A107" t="s">
        <v>27</v>
      </c>
      <c r="B107" s="1"/>
      <c r="C107" s="1"/>
      <c r="D107" s="1"/>
      <c r="E107" s="15"/>
    </row>
    <row r="108" spans="1:5">
      <c r="A108" t="s">
        <v>28</v>
      </c>
      <c r="B108" s="1"/>
      <c r="C108" s="1"/>
      <c r="D108" s="1"/>
      <c r="E108" s="15"/>
    </row>
    <row r="109" spans="1:5">
      <c r="A109" t="s">
        <v>11</v>
      </c>
      <c r="B109" s="1"/>
      <c r="C109" s="1"/>
      <c r="D109" s="1"/>
      <c r="E109" s="15"/>
    </row>
    <row r="110" spans="1:5">
      <c r="A110">
        <v>75</v>
      </c>
      <c r="B110" s="1"/>
      <c r="C110" s="1"/>
      <c r="D110" s="1"/>
      <c r="E110" s="15"/>
    </row>
    <row r="111" spans="1:5">
      <c r="A111" s="74">
        <v>0.50555555555555554</v>
      </c>
      <c r="B111" s="1"/>
      <c r="C111" s="1"/>
      <c r="D111" s="1"/>
      <c r="E111" s="15"/>
    </row>
    <row r="112" spans="1:5">
      <c r="A112" s="74">
        <v>0.50555555555555554</v>
      </c>
      <c r="B112" s="1"/>
      <c r="C112" s="1"/>
      <c r="D112" s="1"/>
      <c r="E112" s="15"/>
    </row>
    <row r="113" spans="1:5">
      <c r="A113">
        <v>16</v>
      </c>
      <c r="B113" s="1"/>
      <c r="C113" s="1"/>
      <c r="D113" s="1"/>
      <c r="E113" s="15"/>
    </row>
    <row r="114" spans="1:5">
      <c r="A114" t="s">
        <v>29</v>
      </c>
      <c r="B114" s="1"/>
      <c r="C114" s="1"/>
      <c r="D114" s="1"/>
      <c r="E114" s="15"/>
    </row>
    <row r="115" spans="1:5">
      <c r="A115" t="s">
        <v>30</v>
      </c>
      <c r="B115" s="1"/>
      <c r="C115" s="1"/>
      <c r="D115" s="1"/>
      <c r="E115" s="15"/>
    </row>
    <row r="116" spans="1:5">
      <c r="A116" t="s">
        <v>31</v>
      </c>
      <c r="B116" s="1"/>
      <c r="C116" s="1"/>
      <c r="D116" s="1"/>
      <c r="E116" s="15"/>
    </row>
    <row r="117" spans="1:5">
      <c r="A117">
        <v>104</v>
      </c>
      <c r="B117" s="1"/>
      <c r="C117" s="1"/>
      <c r="D117" s="1"/>
      <c r="E117" s="15"/>
    </row>
    <row r="118" spans="1:5">
      <c r="A118" s="74">
        <v>0.5083333333333333</v>
      </c>
      <c r="B118" s="1"/>
      <c r="C118" s="1"/>
      <c r="D118" s="1"/>
      <c r="E118" s="15"/>
    </row>
    <row r="119" spans="1:5">
      <c r="A119" s="74">
        <v>0.50694444444444442</v>
      </c>
      <c r="B119" s="1"/>
      <c r="C119" s="1"/>
      <c r="D119" s="1"/>
      <c r="E119" s="15"/>
    </row>
    <row r="120" spans="1:5">
      <c r="A120">
        <v>17</v>
      </c>
      <c r="B120" s="1"/>
      <c r="C120" s="1"/>
      <c r="D120" s="1"/>
      <c r="E120" s="15"/>
    </row>
    <row r="121" spans="1:5">
      <c r="A121" t="s">
        <v>32</v>
      </c>
      <c r="B121" s="1"/>
      <c r="C121" s="1"/>
      <c r="D121" s="1"/>
      <c r="E121" s="15"/>
    </row>
    <row r="122" spans="1:5">
      <c r="A122" t="s">
        <v>6</v>
      </c>
      <c r="B122" s="1"/>
      <c r="C122" s="1"/>
      <c r="D122" s="1"/>
      <c r="E122" s="15"/>
    </row>
    <row r="123" spans="1:5">
      <c r="A123" t="s">
        <v>9</v>
      </c>
      <c r="B123" s="1"/>
      <c r="C123" s="1"/>
      <c r="D123" s="1"/>
      <c r="E123" s="15"/>
    </row>
    <row r="124" spans="1:5">
      <c r="A124">
        <v>66</v>
      </c>
      <c r="B124" s="1"/>
      <c r="C124" s="1"/>
      <c r="D124" s="1"/>
      <c r="E124" s="15"/>
    </row>
    <row r="125" spans="1:5">
      <c r="A125" s="74">
        <v>0.51180555555555551</v>
      </c>
      <c r="B125" s="1"/>
      <c r="C125" s="1"/>
      <c r="D125" s="1"/>
      <c r="E125" s="15"/>
    </row>
    <row r="126" spans="1:5">
      <c r="A126" s="74">
        <v>0.51111111111111107</v>
      </c>
      <c r="B126" s="1"/>
      <c r="C126" s="1"/>
      <c r="D126" s="1"/>
      <c r="E126" s="15"/>
    </row>
    <row r="127" spans="1:5">
      <c r="B127" s="1"/>
      <c r="C127" s="18"/>
      <c r="D127" s="1"/>
      <c r="E127" s="15"/>
    </row>
    <row r="128" spans="1:5">
      <c r="B128" s="1"/>
      <c r="C128" s="1"/>
      <c r="D128" s="1"/>
      <c r="E128" s="15"/>
    </row>
    <row r="129" spans="1:5">
      <c r="B129" s="1"/>
      <c r="C129" s="1"/>
      <c r="D129" s="1"/>
      <c r="E129" s="15"/>
    </row>
    <row r="130" spans="1:5">
      <c r="B130" s="1"/>
      <c r="C130" s="1"/>
      <c r="D130" s="1"/>
      <c r="E130" s="15"/>
    </row>
    <row r="131" spans="1:5">
      <c r="A131">
        <v>18</v>
      </c>
      <c r="B131" s="1"/>
      <c r="C131" s="1"/>
      <c r="D131" s="1"/>
      <c r="E131" s="15"/>
    </row>
    <row r="132" spans="1:5">
      <c r="A132" t="s">
        <v>33</v>
      </c>
      <c r="B132" s="1"/>
      <c r="C132" s="1"/>
      <c r="D132" s="1"/>
      <c r="E132" s="15"/>
    </row>
    <row r="133" spans="1:5">
      <c r="A133" t="s">
        <v>34</v>
      </c>
      <c r="B133" s="1"/>
      <c r="C133" s="1"/>
      <c r="D133" s="1"/>
      <c r="E133" s="15"/>
    </row>
    <row r="134" spans="1:5">
      <c r="A134" t="s">
        <v>35</v>
      </c>
      <c r="B134" s="1"/>
      <c r="C134" s="1"/>
      <c r="D134" s="1"/>
      <c r="E134" s="15"/>
    </row>
    <row r="135" spans="1:5">
      <c r="A135">
        <v>127</v>
      </c>
      <c r="B135" s="1"/>
      <c r="C135" s="1"/>
      <c r="D135" s="1"/>
      <c r="E135" s="15"/>
    </row>
    <row r="136" spans="1:5">
      <c r="A136" s="74">
        <v>0.52222222222222225</v>
      </c>
      <c r="B136" s="1"/>
      <c r="C136" s="1"/>
      <c r="D136" s="1"/>
      <c r="E136" s="15"/>
    </row>
    <row r="137" spans="1:5">
      <c r="A137" s="74">
        <v>0.52152777777777781</v>
      </c>
      <c r="B137" s="1"/>
      <c r="C137" s="1"/>
      <c r="D137" s="1"/>
      <c r="E137" s="15"/>
    </row>
    <row r="138" spans="1:5">
      <c r="A138">
        <v>19</v>
      </c>
      <c r="B138" s="1"/>
      <c r="C138" s="1"/>
      <c r="D138" s="1"/>
      <c r="E138" s="15"/>
    </row>
    <row r="139" spans="1:5">
      <c r="A139" t="s">
        <v>36</v>
      </c>
      <c r="B139" s="1"/>
      <c r="C139" s="1"/>
      <c r="D139" s="1"/>
      <c r="E139" s="15"/>
    </row>
    <row r="140" spans="1:5">
      <c r="A140" t="s">
        <v>6</v>
      </c>
      <c r="B140" s="1"/>
      <c r="C140" s="1"/>
      <c r="D140" s="1"/>
      <c r="E140" s="15"/>
    </row>
    <row r="141" spans="1:5">
      <c r="A141" t="s">
        <v>14</v>
      </c>
      <c r="B141" s="1"/>
      <c r="C141" s="1"/>
      <c r="D141" s="1"/>
      <c r="E141" s="15"/>
    </row>
    <row r="142" spans="1:5">
      <c r="A142">
        <v>28</v>
      </c>
      <c r="B142" s="1"/>
      <c r="C142" s="1"/>
      <c r="D142" s="1"/>
      <c r="E142" s="15"/>
    </row>
    <row r="143" spans="1:5">
      <c r="A143" s="74">
        <v>0.54097222222222219</v>
      </c>
      <c r="B143" s="1"/>
      <c r="C143" s="1"/>
      <c r="D143" s="1"/>
      <c r="E143" s="15"/>
    </row>
    <row r="144" spans="1:5">
      <c r="A144" s="74">
        <v>0.5395833333333333</v>
      </c>
      <c r="B144" s="1"/>
      <c r="C144" s="1"/>
      <c r="D144" s="1"/>
      <c r="E144" s="15"/>
    </row>
    <row r="145" spans="1:5">
      <c r="A145">
        <v>20</v>
      </c>
      <c r="B145" s="1"/>
      <c r="C145" s="1"/>
      <c r="D145" s="1"/>
      <c r="E145" s="15"/>
    </row>
    <row r="146" spans="1:5">
      <c r="A146" t="s">
        <v>37</v>
      </c>
      <c r="B146" s="1"/>
      <c r="C146" s="1"/>
      <c r="D146" s="1"/>
      <c r="E146" s="15"/>
    </row>
    <row r="147" spans="1:5">
      <c r="A147" t="s">
        <v>6</v>
      </c>
      <c r="B147" s="1"/>
      <c r="C147" s="1"/>
      <c r="D147" s="1"/>
      <c r="E147" s="15"/>
    </row>
    <row r="148" spans="1:5">
      <c r="A148" t="s">
        <v>18</v>
      </c>
      <c r="B148" s="1"/>
      <c r="C148" s="1"/>
      <c r="D148" s="1"/>
      <c r="E148" s="15"/>
    </row>
    <row r="149" spans="1:5">
      <c r="A149">
        <v>60</v>
      </c>
      <c r="B149" s="20"/>
      <c r="C149" s="1"/>
      <c r="D149" s="16"/>
      <c r="E149" s="15"/>
    </row>
    <row r="150" spans="1:5">
      <c r="A150" s="74">
        <v>0.56111111111111112</v>
      </c>
      <c r="B150" s="20"/>
      <c r="C150" s="1"/>
      <c r="D150" s="16"/>
      <c r="E150" s="15"/>
    </row>
    <row r="151" spans="1:5">
      <c r="A151" s="74">
        <v>0.55972222222222223</v>
      </c>
      <c r="B151" s="20"/>
      <c r="C151" s="1"/>
      <c r="D151" s="16"/>
      <c r="E151" s="15"/>
    </row>
    <row r="152" spans="1:5">
      <c r="A152">
        <v>21</v>
      </c>
      <c r="B152" s="20"/>
      <c r="C152" s="1"/>
      <c r="D152" s="16"/>
      <c r="E152" s="15"/>
    </row>
    <row r="153" spans="1:5">
      <c r="A153" t="s">
        <v>38</v>
      </c>
      <c r="B153" s="20"/>
      <c r="C153" s="1"/>
      <c r="D153" s="16"/>
      <c r="E153" s="15"/>
    </row>
    <row r="154" spans="1:5">
      <c r="A154" t="s">
        <v>1</v>
      </c>
      <c r="B154" s="20"/>
      <c r="C154" s="1"/>
      <c r="D154" s="16"/>
      <c r="E154" s="15"/>
    </row>
    <row r="155" spans="1:5">
      <c r="A155" t="s">
        <v>9</v>
      </c>
      <c r="B155" s="20"/>
      <c r="C155" s="1"/>
      <c r="D155" s="16"/>
      <c r="E155" s="15"/>
    </row>
    <row r="156" spans="1:5">
      <c r="A156">
        <v>67</v>
      </c>
      <c r="B156" s="20"/>
      <c r="C156" s="1"/>
      <c r="D156" s="16"/>
      <c r="E156" s="15"/>
    </row>
    <row r="157" spans="1:5">
      <c r="A157" s="74">
        <v>0.56180555555555556</v>
      </c>
      <c r="B157" s="20"/>
      <c r="C157" s="1"/>
      <c r="D157" s="16"/>
      <c r="E157" s="15"/>
    </row>
    <row r="158" spans="1:5">
      <c r="A158" s="74">
        <v>0.56111111111111112</v>
      </c>
      <c r="B158" s="30"/>
      <c r="C158" s="33"/>
      <c r="D158" s="33"/>
      <c r="E158" s="15"/>
    </row>
    <row r="159" spans="1:5">
      <c r="A159">
        <v>22</v>
      </c>
      <c r="B159" s="30"/>
      <c r="C159" s="33"/>
      <c r="D159" s="33"/>
      <c r="E159" s="15"/>
    </row>
    <row r="160" spans="1:5">
      <c r="A160" t="s">
        <v>39</v>
      </c>
      <c r="B160" s="30"/>
      <c r="C160" s="33"/>
      <c r="D160" s="33"/>
      <c r="E160" s="15"/>
    </row>
    <row r="161" spans="1:5">
      <c r="A161" t="s">
        <v>1</v>
      </c>
      <c r="B161" s="30"/>
      <c r="C161" s="33"/>
      <c r="D161" s="33"/>
      <c r="E161" s="15"/>
    </row>
    <row r="162" spans="1:5">
      <c r="A162" t="s">
        <v>40</v>
      </c>
      <c r="B162" s="30"/>
      <c r="C162" s="33"/>
      <c r="D162" s="33"/>
      <c r="E162" s="15"/>
    </row>
    <row r="163" spans="1:5">
      <c r="A163">
        <v>221</v>
      </c>
      <c r="B163" s="30"/>
      <c r="C163" s="33"/>
      <c r="D163" s="33"/>
      <c r="E163" s="15"/>
    </row>
    <row r="164" spans="1:5">
      <c r="A164" s="74">
        <v>0.5756944444444444</v>
      </c>
      <c r="B164" s="30"/>
      <c r="C164" s="33"/>
      <c r="D164" s="33"/>
      <c r="E164" s="15"/>
    </row>
    <row r="165" spans="1:5">
      <c r="A165" s="74">
        <v>0.57222222222222219</v>
      </c>
      <c r="B165" s="30"/>
      <c r="C165" s="33"/>
      <c r="D165" s="33"/>
      <c r="E165" s="15"/>
    </row>
    <row r="166" spans="1:5">
      <c r="A166">
        <v>23</v>
      </c>
      <c r="B166" s="30"/>
      <c r="C166" s="33"/>
      <c r="D166" s="33"/>
      <c r="E166" s="15"/>
    </row>
    <row r="167" spans="1:5">
      <c r="A167" t="s">
        <v>41</v>
      </c>
      <c r="B167" s="30"/>
      <c r="C167" s="33"/>
      <c r="D167" s="33"/>
      <c r="E167" s="15"/>
    </row>
    <row r="168" spans="1:5">
      <c r="A168" t="s">
        <v>6</v>
      </c>
      <c r="B168" s="30"/>
      <c r="C168" s="33"/>
      <c r="D168" s="33"/>
      <c r="E168" s="15"/>
    </row>
    <row r="169" spans="1:5">
      <c r="A169" t="s">
        <v>18</v>
      </c>
      <c r="B169" s="30"/>
      <c r="C169" s="33"/>
      <c r="D169" s="33"/>
      <c r="E169" s="15"/>
    </row>
    <row r="170" spans="1:5">
      <c r="A170">
        <v>55</v>
      </c>
      <c r="B170" s="30"/>
      <c r="C170" s="33"/>
      <c r="D170" s="33"/>
      <c r="E170" s="15"/>
    </row>
    <row r="171" spans="1:5">
      <c r="A171" s="74">
        <v>0.58819444444444446</v>
      </c>
      <c r="B171" s="30"/>
      <c r="C171" s="33"/>
      <c r="D171" s="33"/>
      <c r="E171" s="15"/>
    </row>
    <row r="172" spans="1:5">
      <c r="A172" s="74">
        <v>0.58750000000000002</v>
      </c>
      <c r="B172" s="30"/>
      <c r="C172" s="33"/>
      <c r="D172" s="33"/>
      <c r="E172" s="15"/>
    </row>
    <row r="173" spans="1:5">
      <c r="A173">
        <v>24</v>
      </c>
      <c r="B173" s="30"/>
      <c r="C173" s="33"/>
      <c r="D173" s="33"/>
      <c r="E173" s="15"/>
    </row>
    <row r="174" spans="1:5">
      <c r="A174" t="s">
        <v>42</v>
      </c>
      <c r="B174" s="1"/>
      <c r="C174" s="1"/>
      <c r="D174" s="1"/>
      <c r="E174" s="15"/>
    </row>
    <row r="175" spans="1:5">
      <c r="A175" t="s">
        <v>1</v>
      </c>
      <c r="B175" s="1"/>
      <c r="C175" s="1"/>
      <c r="D175" s="1"/>
      <c r="E175" s="15"/>
    </row>
    <row r="176" spans="1:5">
      <c r="A176" t="s">
        <v>31</v>
      </c>
      <c r="B176" s="1"/>
      <c r="C176" s="1"/>
      <c r="D176" s="1"/>
      <c r="E176" s="15"/>
    </row>
    <row r="177" spans="1:5">
      <c r="A177">
        <v>94</v>
      </c>
      <c r="B177" s="1"/>
      <c r="C177" s="1"/>
      <c r="D177" s="1"/>
      <c r="E177" s="15"/>
    </row>
    <row r="178" spans="1:5">
      <c r="A178" s="74">
        <v>0.60486111111111107</v>
      </c>
      <c r="B178" s="1"/>
      <c r="C178" s="1"/>
      <c r="D178" s="1"/>
      <c r="E178" s="15"/>
    </row>
    <row r="179" spans="1:5">
      <c r="A179" s="74">
        <v>0.6020833333333333</v>
      </c>
      <c r="B179" s="1"/>
      <c r="C179" s="1"/>
      <c r="D179" s="1"/>
      <c r="E179" s="15"/>
    </row>
    <row r="180" spans="1:5">
      <c r="A180">
        <v>25</v>
      </c>
      <c r="B180" s="1"/>
      <c r="C180" s="1"/>
      <c r="D180" s="1"/>
      <c r="E180" s="15"/>
    </row>
    <row r="181" spans="1:5">
      <c r="A181" t="s">
        <v>43</v>
      </c>
      <c r="B181" s="1"/>
      <c r="C181" s="1"/>
      <c r="D181" s="1"/>
      <c r="E181" s="15"/>
    </row>
    <row r="182" spans="1:5">
      <c r="A182" t="s">
        <v>6</v>
      </c>
      <c r="B182" s="1"/>
      <c r="C182" s="1"/>
      <c r="D182" s="1"/>
      <c r="E182" s="15"/>
    </row>
    <row r="183" spans="1:5">
      <c r="A183" t="s">
        <v>31</v>
      </c>
      <c r="B183" s="1"/>
      <c r="C183" s="1"/>
      <c r="D183" s="1"/>
      <c r="E183" s="15"/>
    </row>
    <row r="184" spans="1:5">
      <c r="A184">
        <v>97</v>
      </c>
      <c r="B184" s="1"/>
      <c r="C184" s="1"/>
      <c r="D184" s="1"/>
      <c r="E184" s="15"/>
    </row>
    <row r="185" spans="1:5">
      <c r="A185" s="74">
        <v>0.60624999999999996</v>
      </c>
      <c r="B185" s="1"/>
      <c r="C185" s="1"/>
      <c r="D185" s="1"/>
      <c r="E185" s="15"/>
    </row>
    <row r="186" spans="1:5">
      <c r="A186" s="74">
        <v>0.60486111111111107</v>
      </c>
      <c r="B186" s="1"/>
      <c r="C186" s="1"/>
      <c r="D186" s="1"/>
      <c r="E186" s="15"/>
    </row>
    <row r="187" spans="1:5">
      <c r="A187">
        <v>26</v>
      </c>
      <c r="B187" s="1"/>
      <c r="C187" s="1"/>
      <c r="D187" s="1"/>
      <c r="E187" s="15"/>
    </row>
    <row r="188" spans="1:5">
      <c r="A188" t="s">
        <v>44</v>
      </c>
      <c r="B188" s="1"/>
      <c r="C188" s="1"/>
      <c r="D188" s="1"/>
      <c r="E188" s="15"/>
    </row>
    <row r="189" spans="1:5">
      <c r="A189" t="s">
        <v>6</v>
      </c>
      <c r="B189" s="1"/>
      <c r="C189" s="1"/>
      <c r="D189" s="1"/>
      <c r="E189" s="15"/>
    </row>
    <row r="190" spans="1:5">
      <c r="A190" t="s">
        <v>45</v>
      </c>
      <c r="B190" s="1"/>
      <c r="C190" s="1"/>
      <c r="D190" s="1"/>
      <c r="E190" s="15"/>
    </row>
    <row r="191" spans="1:5">
      <c r="A191">
        <v>234</v>
      </c>
      <c r="B191" s="1"/>
      <c r="C191" s="1"/>
      <c r="D191" s="1"/>
      <c r="E191" s="15"/>
    </row>
    <row r="192" spans="1:5">
      <c r="A192" s="74">
        <v>0.65416666666666667</v>
      </c>
      <c r="B192" s="1"/>
      <c r="C192" s="1"/>
      <c r="D192" s="1"/>
      <c r="E192" s="15"/>
    </row>
    <row r="193" spans="1:5">
      <c r="A193" s="74">
        <v>0.65208333333333335</v>
      </c>
      <c r="B193" s="1"/>
      <c r="C193" s="1"/>
      <c r="D193" s="1"/>
      <c r="E193" s="15"/>
    </row>
    <row r="194" spans="1:5">
      <c r="A194">
        <v>27</v>
      </c>
      <c r="B194" s="1"/>
      <c r="C194" s="1"/>
      <c r="D194" s="1"/>
      <c r="E194" s="15"/>
    </row>
    <row r="195" spans="1:5">
      <c r="B195" s="1"/>
      <c r="C195" s="1"/>
      <c r="D195" s="1"/>
      <c r="E195" s="15"/>
    </row>
    <row r="196" spans="1:5">
      <c r="A196" t="s">
        <v>46</v>
      </c>
      <c r="B196" s="1"/>
      <c r="C196" s="1"/>
      <c r="D196" s="1"/>
      <c r="E196" s="15"/>
    </row>
    <row r="197" spans="1:5">
      <c r="A197" t="s">
        <v>1</v>
      </c>
      <c r="B197" s="1"/>
      <c r="C197" s="1"/>
      <c r="D197" s="1"/>
      <c r="E197" s="15"/>
    </row>
    <row r="198" spans="1:5">
      <c r="A198" t="s">
        <v>18</v>
      </c>
      <c r="B198" s="1"/>
      <c r="C198" s="1"/>
      <c r="D198" s="1"/>
      <c r="E198" s="15"/>
    </row>
    <row r="199" spans="1:5">
      <c r="A199">
        <v>57</v>
      </c>
      <c r="B199" s="1"/>
      <c r="C199" s="1"/>
      <c r="D199" s="1"/>
      <c r="E199" s="15"/>
    </row>
    <row r="200" spans="1:5">
      <c r="A200" s="74">
        <v>0.65416666666666667</v>
      </c>
      <c r="B200" s="1"/>
      <c r="C200" s="1"/>
      <c r="D200" s="1"/>
      <c r="E200" s="15"/>
    </row>
    <row r="201" spans="1:5">
      <c r="A201" s="74">
        <v>0.65416666666666667</v>
      </c>
      <c r="B201" s="1"/>
      <c r="C201" s="1"/>
      <c r="D201" s="1"/>
      <c r="E201" s="15"/>
    </row>
    <row r="202" spans="1:5">
      <c r="A202" t="s">
        <v>47</v>
      </c>
      <c r="B202" s="1"/>
      <c r="C202" s="1"/>
      <c r="D202" s="1"/>
      <c r="E202" s="15"/>
    </row>
    <row r="203" spans="1:5">
      <c r="A203" t="s">
        <v>6</v>
      </c>
      <c r="B203" s="1"/>
      <c r="C203" s="1"/>
      <c r="D203" s="1"/>
      <c r="E203" s="15"/>
    </row>
    <row r="204" spans="1:5">
      <c r="A204" t="s">
        <v>4</v>
      </c>
      <c r="B204" s="1"/>
      <c r="C204" s="1"/>
      <c r="D204" s="1"/>
      <c r="E204" s="15"/>
    </row>
    <row r="205" spans="1:5">
      <c r="A205">
        <v>175</v>
      </c>
      <c r="B205" s="1"/>
      <c r="C205" s="1"/>
      <c r="D205" s="1"/>
      <c r="E205" s="15"/>
    </row>
    <row r="206" spans="1:5">
      <c r="A206" s="74">
        <v>0.70347222222222228</v>
      </c>
      <c r="B206" s="1"/>
      <c r="C206" s="1"/>
      <c r="D206" s="1"/>
      <c r="E206" s="15"/>
    </row>
    <row r="207" spans="1:5">
      <c r="A207" s="74">
        <v>0.70138888888888884</v>
      </c>
      <c r="B207" s="1"/>
      <c r="C207" s="1"/>
      <c r="D207" s="1"/>
      <c r="E207" s="15"/>
    </row>
    <row r="208" spans="1:5">
      <c r="A208">
        <v>28</v>
      </c>
      <c r="B208" s="1"/>
      <c r="C208" s="1"/>
      <c r="D208" s="1"/>
      <c r="E208" s="15"/>
    </row>
    <row r="209" spans="1:5">
      <c r="A209" t="s">
        <v>48</v>
      </c>
      <c r="B209" s="1"/>
      <c r="C209" s="1"/>
      <c r="D209" s="1"/>
      <c r="E209" s="15"/>
    </row>
    <row r="210" spans="1:5">
      <c r="A210" t="s">
        <v>1</v>
      </c>
      <c r="B210" s="1"/>
      <c r="C210" s="1"/>
      <c r="D210" s="1"/>
      <c r="E210" s="15"/>
    </row>
    <row r="211" spans="1:5">
      <c r="A211" t="s">
        <v>4</v>
      </c>
      <c r="B211" s="1"/>
      <c r="C211" s="1"/>
      <c r="D211" s="1"/>
      <c r="E211" s="15"/>
    </row>
    <row r="212" spans="1:5">
      <c r="A212">
        <v>182</v>
      </c>
      <c r="B212" s="1"/>
      <c r="C212" s="1"/>
      <c r="D212" s="1"/>
      <c r="E212" s="15"/>
    </row>
    <row r="213" spans="1:5">
      <c r="A213" s="74">
        <v>0.70347222222222228</v>
      </c>
      <c r="B213" s="1"/>
      <c r="C213" s="1"/>
      <c r="D213" s="1"/>
      <c r="E213" s="15"/>
    </row>
    <row r="214" spans="1:5">
      <c r="A214" s="74">
        <v>0.70208333333333328</v>
      </c>
      <c r="B214" s="1"/>
      <c r="C214" s="1"/>
      <c r="D214" s="1"/>
      <c r="E214" s="15"/>
    </row>
    <row r="215" spans="1:5">
      <c r="A215">
        <v>29</v>
      </c>
      <c r="B215" s="1"/>
      <c r="C215" s="1"/>
      <c r="D215" s="1"/>
      <c r="E215" s="15"/>
    </row>
    <row r="216" spans="1:5">
      <c r="A216" t="s">
        <v>49</v>
      </c>
      <c r="B216" s="1"/>
      <c r="C216" s="1"/>
      <c r="D216" s="1"/>
      <c r="E216" s="15"/>
    </row>
    <row r="217" spans="1:5">
      <c r="A217" t="s">
        <v>50</v>
      </c>
      <c r="B217" s="1"/>
      <c r="C217" s="1"/>
      <c r="D217" s="1"/>
      <c r="E217" s="15"/>
    </row>
    <row r="218" spans="1:5">
      <c r="A218" t="s">
        <v>24</v>
      </c>
      <c r="B218" s="1"/>
      <c r="C218" s="1"/>
      <c r="D218" s="1"/>
      <c r="E218" s="15"/>
    </row>
    <row r="219" spans="1:5">
      <c r="A219">
        <v>169</v>
      </c>
      <c r="B219" s="1"/>
      <c r="C219" s="1"/>
      <c r="D219" s="1"/>
      <c r="E219" s="15"/>
    </row>
    <row r="220" spans="1:5">
      <c r="A220" s="74">
        <v>0.72916666666666663</v>
      </c>
      <c r="B220" s="1"/>
      <c r="C220" s="1"/>
      <c r="D220" s="1"/>
      <c r="E220" s="15"/>
    </row>
    <row r="221" spans="1:5">
      <c r="A221" s="74">
        <v>0.72777777777777775</v>
      </c>
      <c r="B221" s="1"/>
      <c r="C221" s="1"/>
      <c r="D221" s="1"/>
      <c r="E221" s="15"/>
    </row>
    <row r="222" spans="1:5">
      <c r="A222">
        <v>30</v>
      </c>
      <c r="B222" s="1"/>
      <c r="C222" s="1"/>
      <c r="D222" s="1"/>
      <c r="E222" s="15"/>
    </row>
    <row r="223" spans="1:5">
      <c r="A223" t="s">
        <v>51</v>
      </c>
      <c r="B223" s="1"/>
      <c r="C223" s="1"/>
      <c r="D223" s="1"/>
      <c r="E223" s="15"/>
    </row>
    <row r="224" spans="1:5">
      <c r="A224" t="s">
        <v>1</v>
      </c>
      <c r="B224" s="1"/>
      <c r="C224" s="1"/>
      <c r="D224" s="1"/>
      <c r="E224" s="15"/>
    </row>
    <row r="225" spans="1:5">
      <c r="A225" t="s">
        <v>24</v>
      </c>
      <c r="B225" s="1"/>
      <c r="C225" s="1"/>
      <c r="D225" s="1"/>
      <c r="E225" s="15"/>
    </row>
    <row r="226" spans="1:5">
      <c r="A226">
        <v>167</v>
      </c>
      <c r="B226" s="1"/>
      <c r="C226" s="1"/>
      <c r="D226" s="1"/>
      <c r="E226" s="15"/>
    </row>
    <row r="227" spans="1:5">
      <c r="A227" s="74">
        <v>0.72916666666666663</v>
      </c>
      <c r="B227" s="1"/>
      <c r="C227" s="1"/>
      <c r="D227" s="1"/>
      <c r="E227" s="15"/>
    </row>
    <row r="228" spans="1:5">
      <c r="A228" s="74">
        <v>0.72777777777777775</v>
      </c>
      <c r="B228" s="1"/>
      <c r="C228" s="1"/>
      <c r="D228" s="1"/>
      <c r="E228" s="15"/>
    </row>
    <row r="229" spans="1:5">
      <c r="A229">
        <v>31</v>
      </c>
      <c r="B229" s="1"/>
      <c r="C229" s="1"/>
      <c r="D229" s="1"/>
      <c r="E229" s="15"/>
    </row>
    <row r="230" spans="1:5">
      <c r="A230" t="s">
        <v>52</v>
      </c>
      <c r="B230" s="1"/>
      <c r="C230" s="1"/>
      <c r="D230" s="1"/>
      <c r="E230" s="15"/>
    </row>
    <row r="231" spans="1:5">
      <c r="A231" t="s">
        <v>6</v>
      </c>
      <c r="B231" s="1"/>
      <c r="C231" s="1"/>
      <c r="D231" s="1"/>
      <c r="E231" s="15"/>
    </row>
    <row r="232" spans="1:5">
      <c r="A232" t="s">
        <v>53</v>
      </c>
      <c r="B232" s="1"/>
      <c r="C232" s="1"/>
      <c r="D232" s="1"/>
      <c r="E232" s="15"/>
    </row>
    <row r="233" spans="1:5">
      <c r="A233">
        <v>111</v>
      </c>
      <c r="B233" s="1"/>
      <c r="C233" s="1"/>
      <c r="D233" s="1"/>
      <c r="E233" s="15"/>
    </row>
    <row r="234" spans="1:5">
      <c r="A234" s="74">
        <v>0.75208333333333333</v>
      </c>
      <c r="B234" s="1"/>
      <c r="C234" s="1"/>
      <c r="D234" s="1"/>
      <c r="E234" s="15"/>
    </row>
    <row r="235" spans="1:5">
      <c r="A235" s="74">
        <v>0.75208333333333333</v>
      </c>
      <c r="B235" s="1"/>
      <c r="C235" s="1"/>
      <c r="D235" s="1"/>
      <c r="E235" s="15"/>
    </row>
    <row r="236" spans="1:5">
      <c r="A236">
        <v>32</v>
      </c>
      <c r="B236" s="1"/>
      <c r="C236" s="1"/>
      <c r="D236" s="1"/>
      <c r="E236" s="15"/>
    </row>
    <row r="237" spans="1:5">
      <c r="A237" t="s">
        <v>54</v>
      </c>
      <c r="B237" s="1"/>
      <c r="C237" s="1"/>
      <c r="D237" s="1"/>
      <c r="E237" s="15"/>
    </row>
    <row r="238" spans="1:5">
      <c r="A238" t="s">
        <v>6</v>
      </c>
      <c r="B238" s="1"/>
      <c r="C238" s="1"/>
      <c r="D238" s="1"/>
      <c r="E238" s="15"/>
    </row>
    <row r="239" spans="1:5">
      <c r="A239" t="s">
        <v>45</v>
      </c>
      <c r="B239" s="23"/>
      <c r="C239" s="23"/>
      <c r="D239" s="23"/>
      <c r="E239" s="24"/>
    </row>
    <row r="240" spans="1:5">
      <c r="A240">
        <v>233</v>
      </c>
      <c r="B240" s="23"/>
      <c r="C240" s="23"/>
      <c r="D240" s="23"/>
      <c r="E240" s="24"/>
    </row>
    <row r="241" spans="1:5">
      <c r="A241" s="74">
        <v>0.75972222222222219</v>
      </c>
      <c r="B241" s="23"/>
      <c r="C241" s="23"/>
      <c r="D241" s="23"/>
      <c r="E241" s="24"/>
    </row>
    <row r="242" spans="1:5">
      <c r="A242" s="74">
        <v>0.75763888888888886</v>
      </c>
      <c r="B242" s="23"/>
      <c r="C242" s="23"/>
      <c r="D242" s="23"/>
      <c r="E242" s="24"/>
    </row>
    <row r="243" spans="1:5">
      <c r="A243">
        <v>33</v>
      </c>
      <c r="B243" s="23"/>
      <c r="C243" s="23"/>
      <c r="D243" s="23"/>
      <c r="E243" s="24"/>
    </row>
    <row r="244" spans="1:5">
      <c r="A244" t="s">
        <v>55</v>
      </c>
      <c r="B244" s="23"/>
      <c r="C244" s="23"/>
      <c r="D244" s="23"/>
      <c r="E244" s="24"/>
    </row>
    <row r="245" spans="1:5">
      <c r="A245" t="s">
        <v>56</v>
      </c>
      <c r="B245" s="23"/>
      <c r="C245" s="23"/>
      <c r="D245" s="23"/>
      <c r="E245" s="24"/>
    </row>
    <row r="246" spans="1:5">
      <c r="A246" t="s">
        <v>7</v>
      </c>
      <c r="B246" s="26"/>
      <c r="C246" s="1"/>
      <c r="D246" s="1"/>
      <c r="E246" s="15"/>
    </row>
    <row r="247" spans="1:5">
      <c r="A247">
        <v>10</v>
      </c>
      <c r="B247" s="26"/>
      <c r="C247" s="1"/>
      <c r="D247" s="1"/>
      <c r="E247" s="15"/>
    </row>
    <row r="248" spans="1:5">
      <c r="A248" s="74">
        <v>0.76666666666666672</v>
      </c>
      <c r="B248" s="1"/>
      <c r="C248" s="1"/>
      <c r="D248" s="1"/>
      <c r="E248" s="15"/>
    </row>
    <row r="249" spans="1:5">
      <c r="A249" s="74">
        <v>0.76388888888888884</v>
      </c>
      <c r="B249" s="1"/>
      <c r="C249" s="1"/>
      <c r="D249" s="1"/>
      <c r="E249" s="15"/>
    </row>
    <row r="250" spans="1:5">
      <c r="A250">
        <v>34</v>
      </c>
      <c r="B250" s="1"/>
      <c r="C250" s="1"/>
      <c r="D250" s="1"/>
      <c r="E250" s="15"/>
    </row>
    <row r="251" spans="1:5">
      <c r="A251" t="s">
        <v>57</v>
      </c>
      <c r="B251" s="1"/>
      <c r="C251" s="1"/>
      <c r="D251" s="1"/>
      <c r="E251" s="15"/>
    </row>
    <row r="252" spans="1:5">
      <c r="A252" t="s">
        <v>1</v>
      </c>
      <c r="B252" s="1"/>
      <c r="C252" s="1"/>
      <c r="D252" s="1"/>
      <c r="E252" s="15"/>
    </row>
    <row r="253" spans="1:5">
      <c r="A253" t="s">
        <v>40</v>
      </c>
      <c r="B253" s="1"/>
      <c r="C253" s="1"/>
      <c r="D253" s="1"/>
      <c r="E253" s="15"/>
    </row>
    <row r="254" spans="1:5">
      <c r="A254">
        <v>225</v>
      </c>
      <c r="B254" s="1"/>
      <c r="C254" s="1"/>
      <c r="D254" s="1"/>
      <c r="E254" s="15"/>
    </row>
    <row r="255" spans="1:5">
      <c r="A255" s="74">
        <v>0.92708333333333337</v>
      </c>
      <c r="B255" s="1"/>
      <c r="C255" s="1"/>
      <c r="D255" s="1"/>
      <c r="E255" s="15"/>
    </row>
    <row r="256" spans="1:5">
      <c r="A256" s="74">
        <v>0.89861111111111114</v>
      </c>
      <c r="B256" s="1"/>
      <c r="C256" s="1"/>
      <c r="D256" s="1"/>
      <c r="E256" s="15"/>
    </row>
    <row r="257" spans="1:5">
      <c r="B257" s="1"/>
      <c r="C257" s="1"/>
      <c r="D257" s="1"/>
      <c r="E257" s="15"/>
    </row>
    <row r="258" spans="1:5">
      <c r="B258" s="2"/>
      <c r="C258" s="2"/>
      <c r="D258" s="2"/>
      <c r="E258" s="2"/>
    </row>
    <row r="259" spans="1:5">
      <c r="B259" s="1"/>
      <c r="C259" s="1"/>
      <c r="D259" s="1"/>
      <c r="E259" s="2"/>
    </row>
    <row r="260" spans="1:5">
      <c r="A260">
        <v>35</v>
      </c>
      <c r="B260" s="1"/>
      <c r="C260" s="1"/>
      <c r="D260" s="1"/>
      <c r="E260" s="2"/>
    </row>
    <row r="261" spans="1:5">
      <c r="A261" t="s">
        <v>58</v>
      </c>
      <c r="B261" s="1"/>
      <c r="C261" s="1"/>
      <c r="D261" s="1"/>
      <c r="E261" s="2"/>
    </row>
    <row r="262" spans="1:5">
      <c r="A262" t="s">
        <v>6</v>
      </c>
      <c r="B262" s="1"/>
      <c r="C262" s="1"/>
      <c r="D262" s="1"/>
      <c r="E262" s="2"/>
    </row>
    <row r="263" spans="1:5">
      <c r="A263" t="s">
        <v>9</v>
      </c>
      <c r="B263" s="1"/>
      <c r="C263" s="1"/>
      <c r="D263" s="1"/>
      <c r="E263" s="2"/>
    </row>
    <row r="264" spans="1:5">
      <c r="A264">
        <v>73</v>
      </c>
      <c r="B264" s="1"/>
      <c r="C264" s="1"/>
      <c r="D264" s="1"/>
      <c r="E264" s="2"/>
    </row>
    <row r="265" spans="1:5">
      <c r="A265" s="75">
        <v>1.0055555555555555</v>
      </c>
      <c r="B265" s="1"/>
      <c r="C265" s="1"/>
      <c r="D265" s="1"/>
      <c r="E265" s="2"/>
    </row>
    <row r="266" spans="1:5">
      <c r="A266" s="74">
        <v>0.97222222222222221</v>
      </c>
      <c r="B266" s="1"/>
      <c r="C266" s="1"/>
      <c r="D266" s="1"/>
      <c r="E266" s="2"/>
    </row>
    <row r="267" spans="1:5">
      <c r="A267">
        <v>36</v>
      </c>
      <c r="B267" s="1"/>
      <c r="C267" s="1"/>
      <c r="D267" s="1"/>
      <c r="E267" s="2"/>
    </row>
    <row r="268" spans="1:5">
      <c r="A268" t="s">
        <v>59</v>
      </c>
      <c r="B268" s="1"/>
      <c r="C268" s="1"/>
      <c r="D268" s="1"/>
      <c r="E268" s="2"/>
    </row>
    <row r="269" spans="1:5">
      <c r="A269" t="s">
        <v>6</v>
      </c>
      <c r="B269" s="1"/>
      <c r="C269" s="1"/>
      <c r="D269" s="1"/>
      <c r="E269" s="27"/>
    </row>
    <row r="270" spans="1:5">
      <c r="A270" t="s">
        <v>60</v>
      </c>
      <c r="B270" s="1"/>
      <c r="C270" s="1"/>
      <c r="D270" s="1"/>
      <c r="E270" s="27"/>
    </row>
    <row r="271" spans="1:5">
      <c r="A271">
        <v>16</v>
      </c>
      <c r="B271" s="1"/>
      <c r="C271" s="1"/>
      <c r="D271" s="1"/>
      <c r="E271" s="15"/>
    </row>
    <row r="272" spans="1:5">
      <c r="A272" s="75">
        <v>1.0972222222222223</v>
      </c>
      <c r="B272" s="1"/>
      <c r="C272" s="1"/>
      <c r="D272" s="1"/>
      <c r="E272" s="15"/>
    </row>
    <row r="273" spans="1:5">
      <c r="A273" s="75">
        <v>1.0520833333333333</v>
      </c>
      <c r="B273" s="1"/>
      <c r="C273" s="1"/>
      <c r="D273" s="1"/>
      <c r="E273" s="15"/>
    </row>
    <row r="274" spans="1:5">
      <c r="A274" s="1"/>
      <c r="B274" s="1"/>
      <c r="C274" s="1"/>
      <c r="D274" s="1"/>
      <c r="E274" s="15"/>
    </row>
    <row r="275" spans="1:5">
      <c r="A275" s="1"/>
      <c r="B275" s="1"/>
      <c r="C275" s="1"/>
      <c r="D275" s="1"/>
      <c r="E275" s="15"/>
    </row>
    <row r="276" spans="1:5">
      <c r="A276" s="1"/>
      <c r="B276" s="1"/>
      <c r="C276" s="1"/>
      <c r="D276" s="1"/>
      <c r="E276" s="15"/>
    </row>
    <row r="277" spans="1:5">
      <c r="A277" s="1"/>
      <c r="B277" s="1"/>
      <c r="C277" s="1"/>
      <c r="D277" s="1"/>
      <c r="E277" s="15"/>
    </row>
    <row r="278" spans="1:5">
      <c r="A278" s="1"/>
      <c r="B278" s="1"/>
      <c r="C278" s="1"/>
      <c r="D278" s="1"/>
      <c r="E278" s="15"/>
    </row>
    <row r="279" spans="1:5">
      <c r="A279" s="1"/>
      <c r="B279" s="1"/>
      <c r="C279" s="1"/>
      <c r="D279" s="1"/>
      <c r="E279" s="15"/>
    </row>
    <row r="280" spans="1:5">
      <c r="A280" s="1"/>
      <c r="B280" s="1"/>
      <c r="C280" s="1"/>
      <c r="D280" s="1"/>
      <c r="E280" s="15"/>
    </row>
    <row r="281" spans="1:5">
      <c r="A281" s="1"/>
      <c r="B281" s="1"/>
      <c r="C281" s="1"/>
      <c r="D281" s="1"/>
      <c r="E281" s="15"/>
    </row>
  </sheetData>
  <sortState xmlns:xlrd2="http://schemas.microsoft.com/office/spreadsheetml/2017/richdata2" ref="A2:E42">
    <sortCondition ref="D2:D42"/>
  </sortState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599FFB-8D99-4C64-9B88-202D8E7512E0}">
  <dimension ref="A1:F20"/>
  <sheetViews>
    <sheetView workbookViewId="0">
      <selection activeCell="B15" sqref="B15"/>
    </sheetView>
  </sheetViews>
  <sheetFormatPr defaultRowHeight="14.4"/>
  <cols>
    <col min="1" max="1" width="27" customWidth="1"/>
    <col min="2" max="2" width="45" customWidth="1"/>
    <col min="5" max="5" width="24.6640625" customWidth="1"/>
    <col min="6" max="6" width="44.5546875" bestFit="1" customWidth="1"/>
  </cols>
  <sheetData>
    <row r="1" spans="1:6" ht="27">
      <c r="A1" s="86" t="s">
        <v>261</v>
      </c>
    </row>
    <row r="2" spans="1:6" ht="20.399999999999999">
      <c r="A2" s="87" t="s">
        <v>262</v>
      </c>
      <c r="B2" s="29"/>
      <c r="E2" s="29"/>
      <c r="F2" s="29"/>
    </row>
    <row r="3" spans="1:6" ht="20.399999999999999">
      <c r="A3" s="87" t="s">
        <v>263</v>
      </c>
    </row>
    <row r="4" spans="1:6" ht="20.399999999999999">
      <c r="A4" s="87" t="s">
        <v>264</v>
      </c>
    </row>
    <row r="7" spans="1:6" ht="27">
      <c r="A7" s="86" t="s">
        <v>265</v>
      </c>
    </row>
    <row r="8" spans="1:6" ht="20.399999999999999">
      <c r="A8" s="87" t="s">
        <v>266</v>
      </c>
    </row>
    <row r="9" spans="1:6" ht="20.399999999999999">
      <c r="A9" s="87" t="s">
        <v>267</v>
      </c>
    </row>
    <row r="10" spans="1:6" ht="20.399999999999999">
      <c r="A10" s="87" t="s">
        <v>268</v>
      </c>
    </row>
    <row r="12" spans="1:6">
      <c r="A12" s="45"/>
    </row>
    <row r="13" spans="1:6">
      <c r="A13" s="45"/>
    </row>
    <row r="15" spans="1:6">
      <c r="A15" s="45"/>
    </row>
    <row r="16" spans="1:6">
      <c r="A16" s="45"/>
    </row>
    <row r="17" spans="1:1">
      <c r="A17" s="45"/>
    </row>
    <row r="18" spans="1:1">
      <c r="A18" s="45"/>
    </row>
    <row r="20" spans="1:1">
      <c r="A20" s="45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7D8E16-BAB3-46C2-AD28-F2AECEF6F700}">
  <dimension ref="A1:E278"/>
  <sheetViews>
    <sheetView workbookViewId="0">
      <selection activeCell="B6" sqref="B6"/>
    </sheetView>
  </sheetViews>
  <sheetFormatPr defaultRowHeight="14.4"/>
  <cols>
    <col min="1" max="1" width="44.5546875" style="1" bestFit="1" customWidth="1"/>
    <col min="2" max="2" width="13" style="1" bestFit="1" customWidth="1"/>
    <col min="3" max="3" width="20.88671875" style="1" bestFit="1" customWidth="1"/>
    <col min="4" max="4" width="12.44140625" style="1" customWidth="1"/>
    <col min="5" max="5" width="13.44140625" style="1" customWidth="1"/>
  </cols>
  <sheetData>
    <row r="1" spans="1:5">
      <c r="A1" s="3"/>
      <c r="B1" s="91" t="s">
        <v>61</v>
      </c>
      <c r="C1" s="91"/>
      <c r="D1"/>
      <c r="E1" s="4"/>
    </row>
    <row r="2" spans="1:5">
      <c r="A2" s="36"/>
      <c r="B2" s="36"/>
      <c r="C2" s="36"/>
      <c r="D2" s="36"/>
      <c r="E2" s="37"/>
    </row>
    <row r="3" spans="1:5">
      <c r="A3" s="1" t="s">
        <v>62</v>
      </c>
      <c r="B3" s="5"/>
      <c r="C3" s="5"/>
      <c r="D3" s="5"/>
      <c r="E3" s="31"/>
    </row>
    <row r="4" spans="1:5">
      <c r="A4" s="1" t="s">
        <v>6</v>
      </c>
      <c r="B4" s="5"/>
      <c r="C4" s="5"/>
      <c r="D4" s="5"/>
      <c r="E4" s="31"/>
    </row>
    <row r="5" spans="1:5">
      <c r="A5" s="1" t="s">
        <v>63</v>
      </c>
      <c r="B5" s="5"/>
      <c r="C5" s="5"/>
      <c r="D5" s="5"/>
      <c r="E5" s="31"/>
    </row>
    <row r="6" spans="1:5">
      <c r="A6" s="77">
        <v>0.75208333333333333</v>
      </c>
      <c r="B6" s="5"/>
      <c r="C6" s="5"/>
      <c r="D6" s="5"/>
      <c r="E6" s="31"/>
    </row>
    <row r="7" spans="1:5">
      <c r="A7" s="1" t="s">
        <v>64</v>
      </c>
      <c r="B7" s="5"/>
      <c r="C7" s="5"/>
      <c r="D7" s="5"/>
      <c r="E7" s="31"/>
    </row>
    <row r="8" spans="1:5">
      <c r="A8" s="1" t="s">
        <v>6</v>
      </c>
      <c r="B8" s="5"/>
      <c r="C8" s="5"/>
      <c r="D8" s="5"/>
      <c r="E8" s="31"/>
    </row>
    <row r="9" spans="1:5">
      <c r="A9" s="1" t="s">
        <v>53</v>
      </c>
      <c r="B9" s="5"/>
      <c r="C9" s="5"/>
      <c r="D9" s="5"/>
      <c r="E9" s="31"/>
    </row>
    <row r="10" spans="1:5">
      <c r="A10" s="77">
        <v>0.75277777777777777</v>
      </c>
      <c r="E10" s="16"/>
    </row>
    <row r="11" spans="1:5">
      <c r="A11" s="5" t="s">
        <v>65</v>
      </c>
      <c r="E11" s="16"/>
    </row>
    <row r="12" spans="1:5">
      <c r="A12" s="5" t="s">
        <v>6</v>
      </c>
      <c r="E12" s="16"/>
    </row>
    <row r="13" spans="1:5">
      <c r="A13" s="5" t="s">
        <v>63</v>
      </c>
      <c r="E13" s="16"/>
    </row>
    <row r="14" spans="1:5">
      <c r="A14" s="76">
        <v>0.74652777777777779</v>
      </c>
      <c r="E14" s="16"/>
    </row>
    <row r="15" spans="1:5">
      <c r="E15" s="16"/>
    </row>
    <row r="16" spans="1:5">
      <c r="E16" s="16"/>
    </row>
    <row r="17" spans="1:5">
      <c r="E17" s="16"/>
    </row>
    <row r="18" spans="1:5">
      <c r="E18" s="16"/>
    </row>
    <row r="19" spans="1:5">
      <c r="E19" s="16"/>
    </row>
    <row r="20" spans="1:5">
      <c r="E20" s="16"/>
    </row>
    <row r="21" spans="1:5">
      <c r="E21" s="16"/>
    </row>
    <row r="22" spans="1:5">
      <c r="E22" s="16"/>
    </row>
    <row r="23" spans="1:5">
      <c r="E23" s="16"/>
    </row>
    <row r="24" spans="1:5">
      <c r="A24" s="77"/>
      <c r="E24" s="16"/>
    </row>
    <row r="25" spans="1:5">
      <c r="E25" s="16"/>
    </row>
    <row r="26" spans="1:5">
      <c r="E26" s="16"/>
    </row>
    <row r="27" spans="1:5">
      <c r="E27" s="16"/>
    </row>
    <row r="28" spans="1:5">
      <c r="E28" s="16"/>
    </row>
    <row r="29" spans="1:5">
      <c r="E29" s="16"/>
    </row>
    <row r="30" spans="1:5">
      <c r="E30" s="16"/>
    </row>
    <row r="31" spans="1:5">
      <c r="E31" s="16"/>
    </row>
    <row r="32" spans="1:5">
      <c r="E32" s="16"/>
    </row>
    <row r="33" spans="5:5">
      <c r="E33" s="16"/>
    </row>
    <row r="34" spans="5:5">
      <c r="E34" s="16"/>
    </row>
    <row r="35" spans="5:5">
      <c r="E35" s="16"/>
    </row>
    <row r="36" spans="5:5">
      <c r="E36" s="16"/>
    </row>
    <row r="37" spans="5:5">
      <c r="E37" s="16"/>
    </row>
    <row r="38" spans="5:5">
      <c r="E38" s="16"/>
    </row>
    <row r="39" spans="5:5">
      <c r="E39" s="16"/>
    </row>
    <row r="40" spans="5:5">
      <c r="E40" s="16"/>
    </row>
    <row r="41" spans="5:5">
      <c r="E41" s="16"/>
    </row>
    <row r="42" spans="5:5">
      <c r="E42" s="16"/>
    </row>
    <row r="43" spans="5:5">
      <c r="E43" s="16"/>
    </row>
    <row r="44" spans="5:5">
      <c r="E44" s="16"/>
    </row>
    <row r="45" spans="5:5">
      <c r="E45" s="16"/>
    </row>
    <row r="46" spans="5:5">
      <c r="E46" s="16"/>
    </row>
    <row r="47" spans="5:5">
      <c r="E47" s="16"/>
    </row>
    <row r="48" spans="5:5">
      <c r="E48" s="16"/>
    </row>
    <row r="49" spans="5:5">
      <c r="E49" s="16"/>
    </row>
    <row r="50" spans="5:5">
      <c r="E50" s="16"/>
    </row>
    <row r="51" spans="5:5">
      <c r="E51" s="16"/>
    </row>
    <row r="52" spans="5:5">
      <c r="E52" s="16"/>
    </row>
    <row r="53" spans="5:5">
      <c r="E53" s="16"/>
    </row>
    <row r="54" spans="5:5">
      <c r="E54" s="16"/>
    </row>
    <row r="55" spans="5:5">
      <c r="E55" s="16"/>
    </row>
    <row r="56" spans="5:5">
      <c r="E56" s="16"/>
    </row>
    <row r="57" spans="5:5">
      <c r="E57" s="16"/>
    </row>
    <row r="58" spans="5:5">
      <c r="E58" s="16"/>
    </row>
    <row r="59" spans="5:5">
      <c r="E59" s="16"/>
    </row>
    <row r="60" spans="5:5">
      <c r="E60" s="16"/>
    </row>
    <row r="61" spans="5:5">
      <c r="E61" s="16"/>
    </row>
    <row r="62" spans="5:5">
      <c r="E62" s="16"/>
    </row>
    <row r="63" spans="5:5">
      <c r="E63" s="16"/>
    </row>
    <row r="64" spans="5:5">
      <c r="E64" s="16"/>
    </row>
    <row r="65" spans="5:5">
      <c r="E65" s="16"/>
    </row>
    <row r="66" spans="5:5">
      <c r="E66" s="16"/>
    </row>
    <row r="67" spans="5:5">
      <c r="E67" s="16"/>
    </row>
    <row r="68" spans="5:5">
      <c r="E68" s="16"/>
    </row>
    <row r="69" spans="5:5">
      <c r="E69" s="16"/>
    </row>
    <row r="70" spans="5:5">
      <c r="E70" s="16"/>
    </row>
    <row r="71" spans="5:5">
      <c r="E71" s="16"/>
    </row>
    <row r="72" spans="5:5">
      <c r="E72" s="16"/>
    </row>
    <row r="73" spans="5:5">
      <c r="E73" s="16"/>
    </row>
    <row r="74" spans="5:5">
      <c r="E74" s="16"/>
    </row>
    <row r="75" spans="5:5">
      <c r="E75" s="16"/>
    </row>
    <row r="76" spans="5:5">
      <c r="E76" s="16"/>
    </row>
    <row r="77" spans="5:5">
      <c r="E77" s="16"/>
    </row>
    <row r="78" spans="5:5">
      <c r="E78" s="16"/>
    </row>
    <row r="79" spans="5:5">
      <c r="E79" s="16"/>
    </row>
    <row r="80" spans="5:5">
      <c r="E80" s="16"/>
    </row>
    <row r="81" spans="3:5">
      <c r="E81" s="16"/>
    </row>
    <row r="82" spans="3:5">
      <c r="E82" s="16"/>
    </row>
    <row r="83" spans="3:5">
      <c r="E83" s="16"/>
    </row>
    <row r="84" spans="3:5">
      <c r="E84" s="16"/>
    </row>
    <row r="85" spans="3:5">
      <c r="E85" s="16"/>
    </row>
    <row r="86" spans="3:5">
      <c r="E86" s="16"/>
    </row>
    <row r="87" spans="3:5">
      <c r="C87" s="18"/>
      <c r="E87" s="16"/>
    </row>
    <row r="88" spans="3:5">
      <c r="C88" s="18"/>
      <c r="E88" s="16"/>
    </row>
    <row r="89" spans="3:5">
      <c r="E89" s="16"/>
    </row>
    <row r="90" spans="3:5">
      <c r="E90" s="16"/>
    </row>
    <row r="91" spans="3:5">
      <c r="E91" s="16"/>
    </row>
    <row r="92" spans="3:5">
      <c r="E92" s="16"/>
    </row>
    <row r="93" spans="3:5">
      <c r="E93" s="16"/>
    </row>
    <row r="94" spans="3:5">
      <c r="E94" s="16"/>
    </row>
    <row r="95" spans="3:5">
      <c r="E95" s="16"/>
    </row>
    <row r="96" spans="3:5">
      <c r="E96" s="16"/>
    </row>
    <row r="97" spans="2:5">
      <c r="E97" s="16"/>
    </row>
    <row r="98" spans="2:5">
      <c r="E98" s="16"/>
    </row>
    <row r="99" spans="2:5">
      <c r="E99" s="16"/>
    </row>
    <row r="100" spans="2:5">
      <c r="E100" s="16"/>
    </row>
    <row r="101" spans="2:5">
      <c r="E101" s="16"/>
    </row>
    <row r="102" spans="2:5">
      <c r="E102" s="16"/>
    </row>
    <row r="103" spans="2:5">
      <c r="E103" s="16"/>
    </row>
    <row r="104" spans="2:5">
      <c r="B104" s="20"/>
      <c r="D104" s="41"/>
      <c r="E104" s="16"/>
    </row>
    <row r="105" spans="2:5">
      <c r="B105" s="20"/>
      <c r="D105" s="41"/>
      <c r="E105" s="16"/>
    </row>
    <row r="106" spans="2:5">
      <c r="B106" s="20"/>
      <c r="D106" s="41"/>
      <c r="E106" s="16"/>
    </row>
    <row r="107" spans="2:5">
      <c r="B107" s="20"/>
      <c r="D107" s="41"/>
      <c r="E107" s="16"/>
    </row>
    <row r="108" spans="2:5">
      <c r="B108" s="20"/>
      <c r="D108" s="41"/>
      <c r="E108" s="16"/>
    </row>
    <row r="109" spans="2:5">
      <c r="B109" s="20"/>
      <c r="D109" s="41"/>
      <c r="E109" s="16"/>
    </row>
    <row r="110" spans="2:5">
      <c r="B110" s="20"/>
      <c r="D110" s="41"/>
      <c r="E110" s="16"/>
    </row>
    <row r="111" spans="2:5">
      <c r="B111" s="20"/>
      <c r="D111" s="41"/>
      <c r="E111" s="16"/>
    </row>
    <row r="112" spans="2:5">
      <c r="B112" s="20"/>
      <c r="D112" s="41"/>
      <c r="E112" s="16"/>
    </row>
    <row r="113" spans="1:5">
      <c r="A113" s="33"/>
      <c r="B113" s="40"/>
      <c r="C113" s="33"/>
      <c r="D113" s="33"/>
      <c r="E113" s="30"/>
    </row>
    <row r="114" spans="1:5">
      <c r="A114" s="33"/>
      <c r="B114" s="40"/>
      <c r="C114" s="33"/>
      <c r="D114" s="33"/>
      <c r="E114" s="30"/>
    </row>
    <row r="115" spans="1:5">
      <c r="A115" s="33"/>
      <c r="B115" s="40"/>
      <c r="C115" s="33"/>
      <c r="D115" s="33"/>
      <c r="E115" s="30"/>
    </row>
    <row r="116" spans="1:5">
      <c r="A116" s="33"/>
      <c r="B116" s="40"/>
      <c r="C116" s="33"/>
      <c r="D116" s="33"/>
      <c r="E116" s="30"/>
    </row>
    <row r="117" spans="1:5">
      <c r="A117" s="33"/>
      <c r="B117" s="40"/>
      <c r="C117" s="33"/>
      <c r="D117" s="33"/>
      <c r="E117" s="30"/>
    </row>
    <row r="118" spans="1:5">
      <c r="A118" s="33"/>
      <c r="B118" s="40"/>
      <c r="C118" s="33"/>
      <c r="D118" s="33"/>
      <c r="E118" s="30"/>
    </row>
    <row r="119" spans="1:5">
      <c r="A119" s="33"/>
      <c r="B119" s="40"/>
      <c r="C119" s="33"/>
      <c r="D119" s="33"/>
      <c r="E119" s="30"/>
    </row>
    <row r="120" spans="1:5">
      <c r="A120" s="33"/>
      <c r="B120" s="40"/>
      <c r="C120" s="33"/>
      <c r="D120" s="33"/>
      <c r="E120" s="30"/>
    </row>
    <row r="121" spans="1:5">
      <c r="A121" s="33"/>
      <c r="B121" s="40"/>
      <c r="C121" s="33"/>
      <c r="D121" s="33"/>
      <c r="E121" s="30"/>
    </row>
    <row r="122" spans="1:5">
      <c r="A122" s="33"/>
      <c r="B122" s="40"/>
      <c r="C122" s="33"/>
      <c r="D122" s="33"/>
      <c r="E122" s="30"/>
    </row>
    <row r="123" spans="1:5">
      <c r="A123" s="33"/>
      <c r="B123" s="40"/>
      <c r="C123" s="33"/>
      <c r="D123" s="33"/>
      <c r="E123" s="30"/>
    </row>
    <row r="124" spans="1:5">
      <c r="A124" s="33"/>
      <c r="B124" s="40"/>
      <c r="C124" s="33"/>
      <c r="D124" s="33"/>
      <c r="E124" s="30"/>
    </row>
    <row r="125" spans="1:5">
      <c r="A125" s="33"/>
      <c r="B125" s="40"/>
      <c r="C125" s="33"/>
      <c r="D125" s="33"/>
      <c r="E125" s="30"/>
    </row>
    <row r="126" spans="1:5">
      <c r="A126" s="33"/>
      <c r="B126" s="40"/>
      <c r="C126" s="33"/>
      <c r="D126" s="33"/>
      <c r="E126" s="30"/>
    </row>
    <row r="127" spans="1:5">
      <c r="A127" s="33"/>
      <c r="B127" s="40"/>
      <c r="C127" s="33"/>
      <c r="D127" s="33"/>
      <c r="E127" s="30"/>
    </row>
    <row r="128" spans="1:5">
      <c r="E128" s="16"/>
    </row>
    <row r="129" spans="5:5">
      <c r="E129" s="16"/>
    </row>
    <row r="130" spans="5:5">
      <c r="E130" s="16"/>
    </row>
    <row r="131" spans="5:5">
      <c r="E131" s="16"/>
    </row>
    <row r="132" spans="5:5">
      <c r="E132" s="16"/>
    </row>
    <row r="133" spans="5:5">
      <c r="E133" s="16"/>
    </row>
    <row r="134" spans="5:5">
      <c r="E134" s="16"/>
    </row>
    <row r="135" spans="5:5">
      <c r="E135" s="16"/>
    </row>
    <row r="136" spans="5:5">
      <c r="E136" s="16"/>
    </row>
    <row r="137" spans="5:5">
      <c r="E137" s="16"/>
    </row>
    <row r="138" spans="5:5">
      <c r="E138" s="16"/>
    </row>
    <row r="139" spans="5:5">
      <c r="E139" s="16"/>
    </row>
    <row r="140" spans="5:5">
      <c r="E140" s="16"/>
    </row>
    <row r="141" spans="5:5">
      <c r="E141" s="16"/>
    </row>
    <row r="142" spans="5:5">
      <c r="E142" s="16"/>
    </row>
    <row r="143" spans="5:5">
      <c r="E143" s="16"/>
    </row>
    <row r="144" spans="5:5">
      <c r="E144" s="16"/>
    </row>
    <row r="145" spans="5:5">
      <c r="E145" s="16"/>
    </row>
    <row r="146" spans="5:5">
      <c r="E146" s="16"/>
    </row>
    <row r="147" spans="5:5">
      <c r="E147" s="16"/>
    </row>
    <row r="148" spans="5:5">
      <c r="E148" s="16"/>
    </row>
    <row r="149" spans="5:5">
      <c r="E149" s="16"/>
    </row>
    <row r="150" spans="5:5">
      <c r="E150" s="16"/>
    </row>
    <row r="151" spans="5:5">
      <c r="E151" s="16"/>
    </row>
    <row r="152" spans="5:5">
      <c r="E152" s="16"/>
    </row>
    <row r="153" spans="5:5">
      <c r="E153" s="16"/>
    </row>
    <row r="154" spans="5:5">
      <c r="E154" s="16"/>
    </row>
    <row r="155" spans="5:5">
      <c r="E155" s="16"/>
    </row>
    <row r="156" spans="5:5">
      <c r="E156" s="16"/>
    </row>
    <row r="157" spans="5:5">
      <c r="E157" s="16"/>
    </row>
    <row r="158" spans="5:5">
      <c r="E158" s="16"/>
    </row>
    <row r="159" spans="5:5">
      <c r="E159" s="16"/>
    </row>
    <row r="160" spans="5:5">
      <c r="E160" s="16"/>
    </row>
    <row r="161" spans="5:5">
      <c r="E161" s="16"/>
    </row>
    <row r="162" spans="5:5">
      <c r="E162" s="16"/>
    </row>
    <row r="163" spans="5:5">
      <c r="E163" s="16"/>
    </row>
    <row r="164" spans="5:5">
      <c r="E164" s="16"/>
    </row>
    <row r="165" spans="5:5">
      <c r="E165" s="16"/>
    </row>
    <row r="166" spans="5:5">
      <c r="E166" s="16"/>
    </row>
    <row r="167" spans="5:5">
      <c r="E167" s="16"/>
    </row>
    <row r="168" spans="5:5">
      <c r="E168" s="16"/>
    </row>
    <row r="169" spans="5:5">
      <c r="E169" s="16"/>
    </row>
    <row r="170" spans="5:5">
      <c r="E170" s="16"/>
    </row>
    <row r="171" spans="5:5">
      <c r="E171" s="16"/>
    </row>
    <row r="172" spans="5:5">
      <c r="E172" s="16"/>
    </row>
    <row r="173" spans="5:5">
      <c r="E173" s="16"/>
    </row>
    <row r="174" spans="5:5">
      <c r="E174" s="16"/>
    </row>
    <row r="175" spans="5:5">
      <c r="E175" s="16"/>
    </row>
    <row r="176" spans="5:5">
      <c r="E176" s="16"/>
    </row>
    <row r="177" spans="2:5">
      <c r="E177" s="16"/>
    </row>
    <row r="178" spans="2:5">
      <c r="E178" s="16"/>
    </row>
    <row r="179" spans="2:5">
      <c r="E179" s="16"/>
    </row>
    <row r="180" spans="2:5">
      <c r="E180" s="16"/>
    </row>
    <row r="181" spans="2:5">
      <c r="E181" s="16"/>
    </row>
    <row r="182" spans="2:5">
      <c r="E182" s="16"/>
    </row>
    <row r="183" spans="2:5">
      <c r="E183" s="16"/>
    </row>
    <row r="184" spans="2:5">
      <c r="E184" s="16"/>
    </row>
    <row r="185" spans="2:5">
      <c r="B185" s="23"/>
      <c r="C185" s="23"/>
      <c r="D185" s="23"/>
      <c r="E185" s="25"/>
    </row>
    <row r="186" spans="2:5">
      <c r="B186" s="23"/>
      <c r="C186" s="23"/>
      <c r="E186" s="25"/>
    </row>
    <row r="187" spans="2:5">
      <c r="B187" s="23"/>
      <c r="C187" s="23"/>
      <c r="D187" s="23"/>
      <c r="E187" s="25"/>
    </row>
    <row r="188" spans="2:5">
      <c r="B188" s="23"/>
      <c r="C188" s="23"/>
      <c r="E188" s="25"/>
    </row>
    <row r="189" spans="2:5">
      <c r="B189" s="23"/>
      <c r="C189" s="23"/>
      <c r="E189" s="25"/>
    </row>
    <row r="190" spans="2:5">
      <c r="B190" s="23"/>
      <c r="C190" s="23"/>
      <c r="D190" s="23"/>
      <c r="E190" s="25"/>
    </row>
    <row r="191" spans="2:5">
      <c r="B191" s="23"/>
      <c r="C191" s="23"/>
      <c r="D191" s="23"/>
      <c r="E191" s="25"/>
    </row>
    <row r="192" spans="2:5">
      <c r="B192" s="26"/>
      <c r="E192" s="16"/>
    </row>
    <row r="193" spans="2:5">
      <c r="B193" s="26"/>
      <c r="E193" s="16"/>
    </row>
    <row r="194" spans="2:5">
      <c r="E194" s="16"/>
    </row>
    <row r="195" spans="2:5">
      <c r="E195" s="16"/>
    </row>
    <row r="196" spans="2:5">
      <c r="E196" s="16"/>
    </row>
    <row r="197" spans="2:5">
      <c r="E197" s="16"/>
    </row>
    <row r="198" spans="2:5">
      <c r="E198" s="16"/>
    </row>
    <row r="199" spans="2:5">
      <c r="E199" s="16"/>
    </row>
    <row r="200" spans="2:5">
      <c r="E200" s="16"/>
    </row>
    <row r="201" spans="2:5">
      <c r="E201" s="16"/>
    </row>
    <row r="202" spans="2:5">
      <c r="E202" s="16"/>
    </row>
    <row r="203" spans="2:5">
      <c r="E203" s="16"/>
    </row>
    <row r="204" spans="2:5">
      <c r="E204" s="16"/>
    </row>
    <row r="205" spans="2:5">
      <c r="E205" s="16"/>
    </row>
    <row r="206" spans="2:5">
      <c r="E206" s="16"/>
    </row>
    <row r="207" spans="2:5">
      <c r="E207" s="16"/>
    </row>
    <row r="208" spans="2:5">
      <c r="E208" s="16"/>
    </row>
    <row r="209" spans="1:5">
      <c r="E209" s="16"/>
    </row>
    <row r="210" spans="1:5">
      <c r="E210" s="16"/>
    </row>
    <row r="211" spans="1:5">
      <c r="E211" s="16"/>
    </row>
    <row r="212" spans="1:5">
      <c r="E212" s="16"/>
    </row>
    <row r="213" spans="1:5">
      <c r="E213" s="16"/>
    </row>
    <row r="214" spans="1:5">
      <c r="E214" s="16"/>
    </row>
    <row r="215" spans="1:5">
      <c r="E215" s="16"/>
    </row>
    <row r="216" spans="1:5">
      <c r="E216" s="16"/>
    </row>
    <row r="217" spans="1:5">
      <c r="E217" s="16"/>
    </row>
    <row r="218" spans="1:5">
      <c r="E218" s="16"/>
    </row>
    <row r="219" spans="1:5">
      <c r="E219" s="16"/>
    </row>
    <row r="220" spans="1:5">
      <c r="E220" s="16"/>
    </row>
    <row r="221" spans="1:5">
      <c r="B221" s="5"/>
      <c r="C221" s="5"/>
      <c r="D221" s="5"/>
      <c r="E221" s="31"/>
    </row>
    <row r="222" spans="1:5">
      <c r="A222" s="5"/>
      <c r="B222" s="5"/>
      <c r="C222" s="5"/>
      <c r="D222" s="5"/>
      <c r="E222" s="31"/>
    </row>
    <row r="223" spans="1:5">
      <c r="A223" s="5"/>
      <c r="B223" s="5"/>
      <c r="C223" s="5"/>
      <c r="D223" s="5"/>
      <c r="E223" s="31"/>
    </row>
    <row r="224" spans="1:5">
      <c r="A224" s="5"/>
      <c r="E224" s="16"/>
    </row>
    <row r="225" spans="5:5">
      <c r="E225" s="16"/>
    </row>
    <row r="226" spans="5:5">
      <c r="E226" s="16"/>
    </row>
    <row r="227" spans="5:5">
      <c r="E227" s="16"/>
    </row>
    <row r="228" spans="5:5">
      <c r="E228" s="16"/>
    </row>
    <row r="229" spans="5:5">
      <c r="E229" s="16"/>
    </row>
    <row r="230" spans="5:5">
      <c r="E230" s="16"/>
    </row>
    <row r="231" spans="5:5">
      <c r="E231" s="16"/>
    </row>
    <row r="232" spans="5:5">
      <c r="E232" s="16"/>
    </row>
    <row r="233" spans="5:5">
      <c r="E233" s="16"/>
    </row>
    <row r="234" spans="5:5">
      <c r="E234" s="16"/>
    </row>
    <row r="235" spans="5:5">
      <c r="E235" s="16"/>
    </row>
    <row r="236" spans="5:5">
      <c r="E236" s="16"/>
    </row>
    <row r="237" spans="5:5">
      <c r="E237" s="16"/>
    </row>
    <row r="238" spans="5:5">
      <c r="E238" s="16"/>
    </row>
    <row r="239" spans="5:5">
      <c r="E239" s="16"/>
    </row>
    <row r="240" spans="5:5">
      <c r="E240" s="16"/>
    </row>
    <row r="241" spans="1:5">
      <c r="E241" s="16"/>
    </row>
    <row r="242" spans="1:5">
      <c r="E242" s="16"/>
    </row>
    <row r="243" spans="1:5">
      <c r="E243" s="16"/>
    </row>
    <row r="244" spans="1:5">
      <c r="E244" s="16"/>
    </row>
    <row r="245" spans="1:5">
      <c r="C245" s="18"/>
      <c r="E245" s="16"/>
    </row>
    <row r="246" spans="1:5">
      <c r="E246" s="16"/>
    </row>
    <row r="247" spans="1:5">
      <c r="E247" s="16"/>
    </row>
    <row r="248" spans="1:5">
      <c r="E248" s="16"/>
    </row>
    <row r="249" spans="1:5">
      <c r="E249" s="16"/>
    </row>
    <row r="250" spans="1:5">
      <c r="E250" s="16"/>
    </row>
    <row r="251" spans="1:5">
      <c r="E251" s="16"/>
    </row>
    <row r="252" spans="1:5">
      <c r="B252" s="30"/>
      <c r="C252" s="33"/>
      <c r="D252" s="33"/>
      <c r="E252" s="30"/>
    </row>
    <row r="253" spans="1:5">
      <c r="A253" s="33"/>
      <c r="E253" s="16"/>
    </row>
    <row r="254" spans="1:5">
      <c r="E254" s="16"/>
    </row>
    <row r="255" spans="1:5">
      <c r="E255" s="16"/>
    </row>
    <row r="256" spans="1:5">
      <c r="E256" s="16"/>
    </row>
    <row r="257" spans="2:5">
      <c r="E257" s="16"/>
    </row>
    <row r="258" spans="2:5">
      <c r="E258" s="16"/>
    </row>
    <row r="259" spans="2:5">
      <c r="E259" s="16"/>
    </row>
    <row r="260" spans="2:5">
      <c r="E260" s="16"/>
    </row>
    <row r="261" spans="2:5">
      <c r="E261" s="16"/>
    </row>
    <row r="262" spans="2:5">
      <c r="E262" s="16"/>
    </row>
    <row r="263" spans="2:5">
      <c r="E263" s="16"/>
    </row>
    <row r="264" spans="2:5">
      <c r="E264" s="16"/>
    </row>
    <row r="265" spans="2:5">
      <c r="E265" s="16"/>
    </row>
    <row r="266" spans="2:5">
      <c r="B266" s="23"/>
      <c r="C266" s="23"/>
      <c r="D266" s="23"/>
      <c r="E266" s="25"/>
    </row>
    <row r="267" spans="2:5">
      <c r="B267" s="23"/>
      <c r="C267" s="23"/>
      <c r="D267" s="23"/>
      <c r="E267" s="25"/>
    </row>
    <row r="268" spans="2:5">
      <c r="E268" s="16"/>
    </row>
    <row r="269" spans="2:5">
      <c r="E269" s="16"/>
    </row>
    <row r="270" spans="2:5">
      <c r="E270" s="16"/>
    </row>
    <row r="271" spans="2:5">
      <c r="E271" s="16"/>
    </row>
    <row r="272" spans="2:5">
      <c r="E272" s="16"/>
    </row>
    <row r="273" spans="1:5">
      <c r="E273" s="16"/>
    </row>
    <row r="274" spans="1:5">
      <c r="B274" s="2"/>
      <c r="C274" s="2"/>
      <c r="D274" s="2"/>
      <c r="E274" s="2"/>
    </row>
    <row r="275" spans="1:5">
      <c r="B275" s="32"/>
      <c r="C275" s="32"/>
      <c r="D275" s="32"/>
      <c r="E275" s="34"/>
    </row>
    <row r="276" spans="1:5">
      <c r="A276" s="32"/>
      <c r="E276" s="16"/>
    </row>
    <row r="277" spans="1:5">
      <c r="E277" s="16"/>
    </row>
    <row r="278" spans="1:5">
      <c r="E278" s="16"/>
    </row>
  </sheetData>
  <sortState xmlns:xlrd2="http://schemas.microsoft.com/office/spreadsheetml/2017/richdata2" ref="A3:E275">
    <sortCondition ref="E3:E275"/>
  </sortState>
  <mergeCells count="1">
    <mergeCell ref="B1:C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D55EDB-CAD9-48CE-ACA8-D709334FD2E8}">
  <dimension ref="A1:K65"/>
  <sheetViews>
    <sheetView workbookViewId="0">
      <selection activeCell="E20" sqref="E20"/>
    </sheetView>
  </sheetViews>
  <sheetFormatPr defaultRowHeight="14.4"/>
  <cols>
    <col min="1" max="1" width="29.5546875" customWidth="1"/>
    <col min="2" max="2" width="15.6640625" customWidth="1"/>
    <col min="3" max="3" width="19.109375" customWidth="1"/>
    <col min="4" max="4" width="26.44140625" customWidth="1"/>
    <col min="5" max="5" width="29.109375" customWidth="1"/>
    <col min="6" max="6" width="34.33203125" customWidth="1"/>
    <col min="9" max="9" width="33.109375" customWidth="1"/>
  </cols>
  <sheetData>
    <row r="1" spans="1:11" ht="36.75" customHeight="1">
      <c r="A1" s="7"/>
      <c r="B1" s="7"/>
      <c r="C1" s="7"/>
      <c r="D1" s="8"/>
      <c r="E1" s="8"/>
      <c r="F1" s="8"/>
      <c r="G1" s="47"/>
      <c r="H1" s="47"/>
      <c r="I1" s="47"/>
      <c r="J1" s="47"/>
      <c r="K1" s="47"/>
    </row>
    <row r="2" spans="1:11" ht="21">
      <c r="A2" s="78" t="s">
        <v>66</v>
      </c>
      <c r="B2" s="6"/>
      <c r="C2" s="6"/>
      <c r="D2" s="9"/>
      <c r="E2" s="9"/>
      <c r="F2" s="9"/>
    </row>
    <row r="3" spans="1:11" ht="27" customHeight="1">
      <c r="A3" s="79" t="s">
        <v>67</v>
      </c>
      <c r="B3" s="6"/>
      <c r="C3" s="6"/>
      <c r="D3" s="9"/>
      <c r="E3" s="9"/>
      <c r="F3" s="9"/>
      <c r="G3" s="46"/>
      <c r="H3" s="46"/>
      <c r="I3" s="46"/>
      <c r="J3" s="46"/>
      <c r="K3" s="46"/>
    </row>
    <row r="4" spans="1:11" ht="16.8">
      <c r="A4" s="79" t="s">
        <v>68</v>
      </c>
      <c r="B4" s="1"/>
      <c r="C4" s="1"/>
      <c r="D4" s="16"/>
      <c r="E4" s="16"/>
      <c r="F4" s="17"/>
    </row>
    <row r="5" spans="1:11" ht="16.8">
      <c r="A5" s="80" t="s">
        <v>69</v>
      </c>
      <c r="B5" s="1"/>
      <c r="C5" s="1"/>
      <c r="D5" s="16"/>
      <c r="E5" s="16"/>
      <c r="F5" s="17"/>
      <c r="I5" s="29"/>
    </row>
    <row r="6" spans="1:11">
      <c r="B6" s="1"/>
      <c r="C6" s="1"/>
      <c r="D6" s="16"/>
      <c r="E6" s="16"/>
      <c r="F6" s="17"/>
    </row>
    <row r="7" spans="1:11">
      <c r="A7" s="12"/>
      <c r="B7" s="1"/>
      <c r="C7" s="1"/>
      <c r="D7" s="16"/>
      <c r="E7" s="16"/>
      <c r="F7" s="17"/>
    </row>
    <row r="8" spans="1:11" ht="21">
      <c r="A8" s="81" t="s">
        <v>70</v>
      </c>
      <c r="B8" s="1"/>
      <c r="C8" s="1"/>
      <c r="D8" s="16"/>
      <c r="E8" s="16"/>
      <c r="F8" s="17"/>
    </row>
    <row r="9" spans="1:11" ht="17.399999999999999">
      <c r="A9" s="82" t="s">
        <v>71</v>
      </c>
      <c r="B9" s="1"/>
      <c r="C9" s="1"/>
      <c r="D9" s="16"/>
      <c r="E9" s="16"/>
      <c r="F9" s="17"/>
    </row>
    <row r="10" spans="1:11" ht="16.8">
      <c r="A10" s="83" t="s">
        <v>72</v>
      </c>
      <c r="B10" s="1"/>
      <c r="C10" s="1"/>
      <c r="D10" s="16"/>
      <c r="E10" s="16"/>
      <c r="F10" s="17"/>
    </row>
    <row r="11" spans="1:11" ht="16.8">
      <c r="A11" s="83" t="s">
        <v>73</v>
      </c>
      <c r="B11" s="1"/>
      <c r="C11" s="1"/>
      <c r="D11" s="16"/>
      <c r="E11" s="16"/>
      <c r="F11" s="17"/>
    </row>
    <row r="12" spans="1:11">
      <c r="B12" s="1"/>
      <c r="C12" s="1"/>
      <c r="D12" s="16"/>
      <c r="E12" s="16"/>
      <c r="F12" s="17"/>
    </row>
    <row r="13" spans="1:11">
      <c r="A13" s="12"/>
      <c r="B13" s="1"/>
      <c r="C13" s="1"/>
      <c r="D13" s="16"/>
      <c r="E13" s="16"/>
      <c r="F13" s="17"/>
    </row>
    <row r="14" spans="1:11" ht="21">
      <c r="A14" s="84" t="s">
        <v>74</v>
      </c>
      <c r="B14" s="11"/>
      <c r="C14" s="11"/>
      <c r="D14" s="13"/>
      <c r="E14" s="13"/>
      <c r="F14" s="14"/>
    </row>
    <row r="15" spans="1:11" ht="16.8">
      <c r="A15" s="85" t="s">
        <v>75</v>
      </c>
      <c r="B15" s="1"/>
      <c r="C15" s="1"/>
      <c r="D15" s="16"/>
      <c r="E15" s="16"/>
      <c r="F15" s="17"/>
    </row>
    <row r="16" spans="1:11" ht="16.8">
      <c r="A16" s="85" t="s">
        <v>76</v>
      </c>
      <c r="B16" s="1"/>
      <c r="C16" s="1"/>
      <c r="D16" s="16"/>
      <c r="E16" s="16"/>
      <c r="F16" s="17"/>
    </row>
    <row r="17" spans="1:6" ht="16.8">
      <c r="A17" s="85" t="s">
        <v>77</v>
      </c>
      <c r="B17" s="1"/>
      <c r="C17" s="1"/>
      <c r="D17" s="16"/>
      <c r="E17" s="16"/>
      <c r="F17" s="17"/>
    </row>
    <row r="18" spans="1:6">
      <c r="A18" s="10"/>
      <c r="B18" s="1"/>
      <c r="C18" s="1"/>
      <c r="D18" s="16"/>
      <c r="E18" s="16"/>
      <c r="F18" s="17"/>
    </row>
    <row r="19" spans="1:6">
      <c r="A19" s="10"/>
      <c r="B19" s="1"/>
      <c r="C19" s="1"/>
      <c r="D19" s="16"/>
      <c r="E19" s="16"/>
      <c r="F19" s="17"/>
    </row>
    <row r="20" spans="1:6">
      <c r="A20" s="10"/>
      <c r="B20" s="1"/>
      <c r="C20" s="1"/>
      <c r="D20" s="16"/>
      <c r="E20" s="16"/>
      <c r="F20" s="17"/>
    </row>
    <row r="21" spans="1:6">
      <c r="A21" s="10"/>
      <c r="B21" s="1"/>
      <c r="C21" s="1"/>
      <c r="D21" s="16"/>
      <c r="E21" s="16"/>
      <c r="F21" s="17"/>
    </row>
    <row r="22" spans="1:6">
      <c r="A22" s="10"/>
      <c r="B22" s="1"/>
      <c r="C22" s="1"/>
      <c r="D22" s="16"/>
      <c r="E22" s="16"/>
      <c r="F22" s="17"/>
    </row>
    <row r="23" spans="1:6">
      <c r="A23" s="10"/>
      <c r="B23" s="11"/>
      <c r="C23" s="11"/>
      <c r="D23" s="13"/>
      <c r="E23" s="13"/>
      <c r="F23" s="14"/>
    </row>
    <row r="24" spans="1:6">
      <c r="A24" s="10"/>
      <c r="B24" s="1"/>
      <c r="C24" s="1"/>
      <c r="D24" s="16"/>
      <c r="E24" s="16"/>
      <c r="F24" s="17"/>
    </row>
    <row r="25" spans="1:6">
      <c r="A25" s="10"/>
      <c r="B25" s="1"/>
      <c r="C25" s="1"/>
      <c r="D25" s="16"/>
      <c r="E25" s="16"/>
      <c r="F25" s="17"/>
    </row>
    <row r="26" spans="1:6">
      <c r="A26" s="10"/>
      <c r="B26" s="1"/>
      <c r="C26" s="1"/>
      <c r="D26" s="16"/>
      <c r="E26" s="16"/>
      <c r="F26" s="17"/>
    </row>
    <row r="27" spans="1:6">
      <c r="A27" s="10"/>
      <c r="B27" s="1"/>
      <c r="C27" s="1"/>
      <c r="D27" s="16"/>
      <c r="E27" s="16"/>
      <c r="F27" s="17"/>
    </row>
    <row r="28" spans="1:6">
      <c r="A28" s="10"/>
      <c r="B28" s="11"/>
      <c r="C28" s="11"/>
      <c r="D28" s="13"/>
      <c r="E28" s="13"/>
      <c r="F28" s="14"/>
    </row>
    <row r="29" spans="1:6">
      <c r="A29" s="10"/>
      <c r="B29" s="1"/>
      <c r="C29" s="1"/>
      <c r="D29" s="16"/>
      <c r="E29" s="16"/>
      <c r="F29" s="17"/>
    </row>
    <row r="30" spans="1:6">
      <c r="A30" s="10"/>
      <c r="B30" s="1"/>
      <c r="C30" s="1"/>
      <c r="D30" s="16"/>
      <c r="E30" s="16"/>
      <c r="F30" s="17"/>
    </row>
    <row r="31" spans="1:6">
      <c r="A31" s="10"/>
      <c r="B31" s="1"/>
      <c r="C31" s="1"/>
      <c r="D31" s="16"/>
      <c r="E31" s="16"/>
      <c r="F31" s="17"/>
    </row>
    <row r="32" spans="1:6">
      <c r="A32" s="10"/>
      <c r="B32" s="1"/>
      <c r="C32" s="1"/>
      <c r="D32" s="16"/>
      <c r="E32" s="16"/>
      <c r="F32" s="17"/>
    </row>
    <row r="33" spans="1:6">
      <c r="A33" s="10"/>
      <c r="B33" s="11"/>
      <c r="C33" s="11"/>
      <c r="D33" s="13"/>
      <c r="E33" s="13"/>
      <c r="F33" s="14"/>
    </row>
    <row r="34" spans="1:6">
      <c r="A34" s="12"/>
      <c r="B34" s="1"/>
      <c r="C34" s="1"/>
      <c r="D34" s="16"/>
      <c r="E34" s="16"/>
      <c r="F34" s="17"/>
    </row>
    <row r="35" spans="1:6">
      <c r="A35" s="12"/>
      <c r="B35" s="1"/>
      <c r="C35" s="1"/>
      <c r="D35" s="16"/>
      <c r="E35" s="16"/>
      <c r="F35" s="17"/>
    </row>
    <row r="36" spans="1:6">
      <c r="A36" s="12"/>
      <c r="B36" s="1"/>
      <c r="C36" s="1"/>
      <c r="D36" s="16"/>
      <c r="E36" s="16"/>
      <c r="F36" s="17"/>
    </row>
    <row r="37" spans="1:6">
      <c r="A37" s="12"/>
      <c r="B37" s="1"/>
      <c r="C37" s="1"/>
      <c r="D37" s="16"/>
      <c r="E37" s="16"/>
      <c r="F37" s="17"/>
    </row>
    <row r="38" spans="1:6">
      <c r="A38" s="12"/>
      <c r="B38" s="1"/>
      <c r="C38" s="1"/>
      <c r="D38" s="16"/>
      <c r="E38" s="16"/>
      <c r="F38" s="17"/>
    </row>
    <row r="39" spans="1:6">
      <c r="A39" s="12"/>
      <c r="B39" s="1"/>
      <c r="C39" s="1"/>
      <c r="D39" s="16"/>
      <c r="E39" s="16"/>
      <c r="F39" s="17"/>
    </row>
    <row r="40" spans="1:6">
      <c r="A40" s="12"/>
      <c r="B40" s="1"/>
      <c r="C40" s="1"/>
      <c r="D40" s="16"/>
      <c r="E40" s="16"/>
      <c r="F40" s="17"/>
    </row>
    <row r="41" spans="1:6">
      <c r="A41" s="12"/>
      <c r="B41" s="1"/>
      <c r="C41" s="1"/>
      <c r="D41" s="16"/>
      <c r="E41" s="16"/>
      <c r="F41" s="17"/>
    </row>
    <row r="42" spans="1:6">
      <c r="A42" s="10"/>
      <c r="B42" s="19"/>
      <c r="C42" s="11"/>
      <c r="D42" s="13"/>
      <c r="E42" s="13"/>
      <c r="F42" s="14"/>
    </row>
    <row r="43" spans="1:6">
      <c r="A43" s="12"/>
      <c r="B43" s="20"/>
      <c r="C43" s="1"/>
      <c r="D43" s="16"/>
      <c r="E43" s="16"/>
      <c r="F43" s="17"/>
    </row>
    <row r="44" spans="1:6">
      <c r="A44" s="12"/>
      <c r="B44" s="20"/>
      <c r="C44" s="1"/>
      <c r="D44" s="16"/>
      <c r="E44" s="16"/>
      <c r="F44" s="17"/>
    </row>
    <row r="45" spans="1:6">
      <c r="A45" s="12"/>
      <c r="B45" s="20"/>
      <c r="C45" s="1"/>
      <c r="D45" s="16"/>
      <c r="E45" s="16"/>
      <c r="F45" s="17"/>
    </row>
    <row r="46" spans="1:6">
      <c r="A46" s="12"/>
      <c r="B46" s="20"/>
      <c r="C46" s="1"/>
      <c r="D46" s="16"/>
      <c r="E46" s="16"/>
      <c r="F46" s="17"/>
    </row>
    <row r="47" spans="1:6">
      <c r="A47" s="12"/>
      <c r="B47" s="20"/>
      <c r="C47" s="1"/>
      <c r="D47" s="16"/>
      <c r="E47" s="16"/>
      <c r="F47" s="17"/>
    </row>
    <row r="48" spans="1:6">
      <c r="A48" s="21"/>
      <c r="B48" s="22"/>
      <c r="C48" s="21"/>
      <c r="D48" s="22"/>
      <c r="E48" s="22"/>
      <c r="F48" s="22"/>
    </row>
    <row r="49" spans="1:6">
      <c r="A49" s="21"/>
      <c r="B49" s="22"/>
      <c r="C49" s="21"/>
      <c r="D49" s="22"/>
      <c r="E49" s="22"/>
      <c r="F49" s="22"/>
    </row>
    <row r="50" spans="1:6">
      <c r="A50" s="10"/>
      <c r="B50" s="11"/>
      <c r="C50" s="11"/>
      <c r="D50" s="13"/>
      <c r="E50" s="13"/>
      <c r="F50" s="14"/>
    </row>
    <row r="51" spans="1:6">
      <c r="A51" s="10"/>
      <c r="B51" s="1"/>
      <c r="C51" s="1"/>
      <c r="D51" s="16"/>
      <c r="E51" s="16"/>
      <c r="F51" s="17"/>
    </row>
    <row r="52" spans="1:6">
      <c r="A52" s="10"/>
      <c r="B52" s="1"/>
      <c r="C52" s="1"/>
      <c r="D52" s="16"/>
      <c r="E52" s="16"/>
      <c r="F52" s="17"/>
    </row>
    <row r="53" spans="1:6">
      <c r="A53" s="10"/>
      <c r="B53" s="1"/>
      <c r="C53" s="1"/>
      <c r="D53" s="16"/>
      <c r="E53" s="16"/>
      <c r="F53" s="17"/>
    </row>
    <row r="54" spans="1:6">
      <c r="A54" s="10"/>
      <c r="B54" s="1"/>
      <c r="C54" s="1"/>
      <c r="D54" s="16"/>
      <c r="E54" s="16"/>
      <c r="F54" s="17"/>
    </row>
    <row r="55" spans="1:6">
      <c r="A55" s="10"/>
      <c r="B55" s="1"/>
      <c r="C55" s="1"/>
      <c r="D55" s="16"/>
      <c r="E55" s="16"/>
      <c r="F55" s="17"/>
    </row>
    <row r="56" spans="1:6">
      <c r="A56" s="10"/>
      <c r="B56" s="11"/>
      <c r="C56" s="11"/>
      <c r="D56" s="13"/>
      <c r="E56" s="13"/>
      <c r="F56" s="14"/>
    </row>
    <row r="57" spans="1:6">
      <c r="A57" s="12"/>
      <c r="B57" s="1"/>
      <c r="C57" s="1"/>
      <c r="D57" s="16"/>
      <c r="E57" s="16"/>
      <c r="F57" s="17"/>
    </row>
    <row r="58" spans="1:6">
      <c r="A58" s="12"/>
      <c r="B58" s="1"/>
      <c r="C58" s="1"/>
      <c r="D58" s="16"/>
      <c r="E58" s="16"/>
      <c r="F58" s="17"/>
    </row>
    <row r="59" spans="1:6">
      <c r="A59" s="12"/>
      <c r="B59" s="1"/>
      <c r="C59" s="1"/>
      <c r="D59" s="16"/>
      <c r="E59" s="16"/>
      <c r="F59" s="17"/>
    </row>
    <row r="60" spans="1:6">
      <c r="A60" s="12"/>
      <c r="B60" s="1"/>
      <c r="C60" s="1"/>
      <c r="D60" s="16"/>
      <c r="E60" s="16"/>
      <c r="F60" s="17"/>
    </row>
    <row r="61" spans="1:6">
      <c r="A61" s="12"/>
      <c r="B61" s="1"/>
      <c r="C61" s="1"/>
      <c r="D61" s="16"/>
      <c r="E61" s="16"/>
      <c r="F61" s="17"/>
    </row>
    <row r="62" spans="1:6">
      <c r="A62" s="10"/>
      <c r="B62" s="1"/>
      <c r="C62" s="1"/>
      <c r="D62" s="16"/>
      <c r="E62" s="16"/>
      <c r="F62" s="17"/>
    </row>
    <row r="63" spans="1:6">
      <c r="A63" s="12"/>
      <c r="B63" s="1"/>
      <c r="C63" s="1"/>
      <c r="D63" s="16"/>
      <c r="E63" s="16"/>
      <c r="F63" s="17"/>
    </row>
    <row r="64" spans="1:6">
      <c r="A64" s="28"/>
      <c r="B64" s="28"/>
      <c r="C64" s="28"/>
      <c r="D64" s="72"/>
      <c r="E64" s="72"/>
      <c r="F64" s="72"/>
    </row>
    <row r="65" spans="4:6">
      <c r="D65" s="71"/>
      <c r="E65" s="71"/>
      <c r="F65" s="71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0AAF7E-2A72-4E03-83C1-F0071F083EDC}">
  <dimension ref="A1:L37"/>
  <sheetViews>
    <sheetView topLeftCell="G10" workbookViewId="0">
      <selection activeCell="L24" sqref="L24"/>
    </sheetView>
  </sheetViews>
  <sheetFormatPr defaultRowHeight="14.4"/>
  <cols>
    <col min="1" max="1" width="25.5546875" customWidth="1"/>
    <col min="2" max="2" width="15.33203125" bestFit="1" customWidth="1"/>
    <col min="3" max="3" width="10.44140625" bestFit="1" customWidth="1"/>
    <col min="8" max="8" width="53.33203125" bestFit="1" customWidth="1"/>
    <col min="9" max="9" width="14.44140625" customWidth="1"/>
    <col min="10" max="10" width="3.44140625" customWidth="1"/>
    <col min="11" max="11" width="54" bestFit="1" customWidth="1"/>
  </cols>
  <sheetData>
    <row r="1" spans="1:12" ht="36" customHeight="1">
      <c r="A1" s="49" t="s">
        <v>78</v>
      </c>
      <c r="B1" s="55" t="s">
        <v>79</v>
      </c>
      <c r="C1" s="55" t="s">
        <v>80</v>
      </c>
      <c r="D1" s="56" t="s">
        <v>81</v>
      </c>
      <c r="E1" s="55" t="s">
        <v>82</v>
      </c>
      <c r="H1" t="s">
        <v>70</v>
      </c>
      <c r="I1" t="s">
        <v>83</v>
      </c>
      <c r="K1" t="s">
        <v>74</v>
      </c>
      <c r="L1" t="s">
        <v>83</v>
      </c>
    </row>
    <row r="2" spans="1:12">
      <c r="A2" s="48" t="s">
        <v>84</v>
      </c>
      <c r="B2" s="54" t="s">
        <v>85</v>
      </c>
      <c r="C2" s="54" t="s">
        <v>86</v>
      </c>
      <c r="D2" s="57">
        <v>7</v>
      </c>
      <c r="E2" s="54" t="s">
        <v>87</v>
      </c>
      <c r="H2" s="45" t="str" cm="1">
        <f t="array" ref="H2:H9">_xlfn._xlws.FILTER(A2:A1000&amp;" "&amp;B2:B1000&amp;" "&amp;C2:C1000&amp;" ("&amp;D2:D1000&amp;")",E2:E1000="K")</f>
        <v>IFS Vestjyderne Katarina Nielsen (25)</v>
      </c>
      <c r="I2" t="s">
        <v>88</v>
      </c>
      <c r="J2" s="70"/>
      <c r="K2" s="45" t="str" cm="1">
        <f t="array" ref="K2:K29">_xlfn._xlws.FILTER(A2:A1000&amp;" "&amp;B2:B1000&amp;" "&amp;C2:C1000&amp;" ("&amp;D2:D1000&amp;")",E2:E1000="M")</f>
        <v>If Ryttergården Kasper Skovgård (7)</v>
      </c>
      <c r="L2" t="s">
        <v>89</v>
      </c>
    </row>
    <row r="3" spans="1:12">
      <c r="A3" s="48" t="s">
        <v>84</v>
      </c>
      <c r="B3" s="54" t="s">
        <v>90</v>
      </c>
      <c r="C3" s="54" t="s">
        <v>91</v>
      </c>
      <c r="D3" s="57">
        <v>8</v>
      </c>
      <c r="E3" s="54" t="s">
        <v>87</v>
      </c>
      <c r="H3" s="45" t="str">
        <v>IFS Vestjyderne Ida Havskov (28)</v>
      </c>
      <c r="I3" t="s">
        <v>92</v>
      </c>
      <c r="K3" s="45" t="str">
        <v>If Ryttergården Michael Jensen (8)</v>
      </c>
    </row>
    <row r="4" spans="1:12">
      <c r="A4" s="48" t="s">
        <v>84</v>
      </c>
      <c r="B4" s="54" t="s">
        <v>93</v>
      </c>
      <c r="C4" s="54" t="s">
        <v>94</v>
      </c>
      <c r="D4" s="57">
        <v>9</v>
      </c>
      <c r="E4" s="54" t="s">
        <v>87</v>
      </c>
      <c r="H4" s="45" t="str">
        <v>Idrætsforeningen Kæmperne 98 Majken Jacobsen (82)</v>
      </c>
      <c r="I4" t="s">
        <v>95</v>
      </c>
      <c r="K4" s="45" t="str">
        <v>If Ryttergården Morten Marqvorsen (9)</v>
      </c>
      <c r="L4" t="s">
        <v>96</v>
      </c>
    </row>
    <row r="5" spans="1:12" ht="17.25" customHeight="1">
      <c r="A5" s="52" t="s">
        <v>97</v>
      </c>
      <c r="B5" s="53" t="s">
        <v>98</v>
      </c>
      <c r="C5" s="58" t="s">
        <v>99</v>
      </c>
      <c r="D5" s="59">
        <v>14</v>
      </c>
      <c r="E5" s="54" t="s">
        <v>87</v>
      </c>
      <c r="H5" s="45" t="str">
        <v>IF Vikingerne Nanja Falkenberg Nielsen (100)</v>
      </c>
      <c r="I5" t="s">
        <v>100</v>
      </c>
      <c r="K5" s="45" t="str">
        <v>Bolbro  IFS Thorbjørn Christiansen (14)</v>
      </c>
    </row>
    <row r="6" spans="1:12">
      <c r="A6" s="51" t="s">
        <v>14</v>
      </c>
      <c r="B6" s="60" t="s">
        <v>101</v>
      </c>
      <c r="C6" s="60" t="s">
        <v>102</v>
      </c>
      <c r="D6" s="59">
        <v>25</v>
      </c>
      <c r="E6" s="60" t="s">
        <v>103</v>
      </c>
      <c r="H6" s="45" t="str">
        <v>IF Vikingerne Lone Tange (103)</v>
      </c>
      <c r="I6" t="s">
        <v>104</v>
      </c>
      <c r="K6" s="45" t="str">
        <v>6. IF Limone Jacob Rosdahl (50)</v>
      </c>
    </row>
    <row r="7" spans="1:12">
      <c r="A7" s="51" t="s">
        <v>14</v>
      </c>
      <c r="B7" s="60" t="s">
        <v>105</v>
      </c>
      <c r="C7" s="60" t="s">
        <v>106</v>
      </c>
      <c r="D7" s="59">
        <v>28</v>
      </c>
      <c r="E7" s="60" t="s">
        <v>103</v>
      </c>
      <c r="H7" s="45" t="str">
        <v>FUI - Fredericias Unikke Idrætsforening Nina Olsen (123)</v>
      </c>
      <c r="I7" t="s">
        <v>107</v>
      </c>
      <c r="K7" s="45" t="str">
        <v>IF Limone John  Helmersen (55)</v>
      </c>
    </row>
    <row r="8" spans="1:12">
      <c r="A8" s="50" t="s">
        <v>108</v>
      </c>
      <c r="B8" s="61" t="s">
        <v>109</v>
      </c>
      <c r="C8" s="61" t="s">
        <v>110</v>
      </c>
      <c r="D8" s="59">
        <v>50</v>
      </c>
      <c r="E8" s="54" t="s">
        <v>87</v>
      </c>
      <c r="H8" s="45" t="str">
        <v>FUI - Fredericias Unikke Idrætsforening Anna Hansen (127)</v>
      </c>
      <c r="I8" t="s">
        <v>111</v>
      </c>
      <c r="K8" s="45" t="str">
        <v>IF Limone Andreas Hansen (57)</v>
      </c>
      <c r="L8" t="s">
        <v>112</v>
      </c>
    </row>
    <row r="9" spans="1:12">
      <c r="A9" s="51" t="s">
        <v>18</v>
      </c>
      <c r="B9" s="60" t="s">
        <v>113</v>
      </c>
      <c r="C9" s="60" t="s">
        <v>114</v>
      </c>
      <c r="D9" s="64">
        <v>55</v>
      </c>
      <c r="E9" s="60" t="s">
        <v>87</v>
      </c>
      <c r="H9" s="45" t="str">
        <v>Limfjordens Idrætsforening Ditte Bech Roesen (184)</v>
      </c>
      <c r="K9" s="45" t="str">
        <v>IF Limone Henning Smed (60)</v>
      </c>
      <c r="L9" t="s">
        <v>115</v>
      </c>
    </row>
    <row r="10" spans="1:12">
      <c r="A10" s="51" t="s">
        <v>18</v>
      </c>
      <c r="B10" s="60" t="s">
        <v>116</v>
      </c>
      <c r="C10" s="60" t="s">
        <v>117</v>
      </c>
      <c r="D10" s="63">
        <v>57</v>
      </c>
      <c r="E10" s="60" t="s">
        <v>87</v>
      </c>
      <c r="H10" t="s">
        <v>118</v>
      </c>
      <c r="I10" t="s">
        <v>119</v>
      </c>
      <c r="K10" s="45" t="str">
        <v>GIF - Idræt på Tværs Andreas Foss (67)</v>
      </c>
      <c r="L10" t="s">
        <v>120</v>
      </c>
    </row>
    <row r="11" spans="1:12">
      <c r="A11" s="51" t="s">
        <v>18</v>
      </c>
      <c r="B11" s="60" t="s">
        <v>121</v>
      </c>
      <c r="C11" s="60" t="s">
        <v>122</v>
      </c>
      <c r="D11" s="64">
        <v>60</v>
      </c>
      <c r="E11" s="60" t="s">
        <v>87</v>
      </c>
      <c r="K11" s="45" t="str">
        <v>GIF - Idræt på Tværs Bashir Birty (70)</v>
      </c>
      <c r="L11" t="s">
        <v>123</v>
      </c>
    </row>
    <row r="12" spans="1:12">
      <c r="A12" s="51" t="s">
        <v>9</v>
      </c>
      <c r="B12" s="60" t="s">
        <v>116</v>
      </c>
      <c r="C12" s="60" t="s">
        <v>124</v>
      </c>
      <c r="D12" s="65">
        <v>67</v>
      </c>
      <c r="E12" s="60" t="s">
        <v>87</v>
      </c>
      <c r="K12" s="45" t="str">
        <v>IF Vikingerne Kennet Sørensen (96)</v>
      </c>
      <c r="L12" t="s">
        <v>125</v>
      </c>
    </row>
    <row r="13" spans="1:12">
      <c r="A13" s="51" t="s">
        <v>9</v>
      </c>
      <c r="B13" s="60" t="s">
        <v>126</v>
      </c>
      <c r="C13" s="60" t="s">
        <v>127</v>
      </c>
      <c r="D13" s="65">
        <v>70</v>
      </c>
      <c r="E13" s="60" t="s">
        <v>87</v>
      </c>
      <c r="K13" s="45" t="str">
        <v>IF Vikingerne Brian Kundbye Andersen (97)</v>
      </c>
    </row>
    <row r="14" spans="1:12" ht="27.6">
      <c r="A14" s="51" t="s">
        <v>11</v>
      </c>
      <c r="B14" s="60" t="s">
        <v>128</v>
      </c>
      <c r="C14" s="60" t="s">
        <v>129</v>
      </c>
      <c r="D14" s="59">
        <v>82</v>
      </c>
      <c r="E14" s="60" t="s">
        <v>103</v>
      </c>
      <c r="K14" s="45" t="str">
        <v>IF Vikingerne Kennet Jensen (104)</v>
      </c>
      <c r="L14" t="s">
        <v>130</v>
      </c>
    </row>
    <row r="15" spans="1:12">
      <c r="A15" s="51" t="s">
        <v>31</v>
      </c>
      <c r="B15" s="60" t="s">
        <v>131</v>
      </c>
      <c r="C15" s="60" t="s">
        <v>132</v>
      </c>
      <c r="D15" s="66">
        <v>96</v>
      </c>
      <c r="E15" s="60" t="s">
        <v>87</v>
      </c>
      <c r="K15" s="45" t="str">
        <v>IDRÆT for Livet Frederik Bonde Schmidt (111)</v>
      </c>
      <c r="L15" t="s">
        <v>133</v>
      </c>
    </row>
    <row r="16" spans="1:12" ht="27.6">
      <c r="A16" s="51" t="s">
        <v>31</v>
      </c>
      <c r="B16" s="60" t="s">
        <v>134</v>
      </c>
      <c r="C16" s="60" t="s">
        <v>135</v>
      </c>
      <c r="D16" s="66">
        <v>97</v>
      </c>
      <c r="E16" s="60" t="s">
        <v>87</v>
      </c>
      <c r="K16" s="45" t="str">
        <v>SIR98 Michael Rønlov (134)</v>
      </c>
    </row>
    <row r="17" spans="1:12" ht="27.6">
      <c r="A17" s="51" t="s">
        <v>31</v>
      </c>
      <c r="B17" s="60" t="s">
        <v>136</v>
      </c>
      <c r="C17" s="60" t="s">
        <v>137</v>
      </c>
      <c r="D17" s="66">
        <v>100</v>
      </c>
      <c r="E17" s="60" t="s">
        <v>103</v>
      </c>
      <c r="K17" s="45" t="str">
        <v>KSF ( Kropog Sind Favrskov ) Hial Hashem J al-Moussa (141)</v>
      </c>
      <c r="L17" t="s">
        <v>138</v>
      </c>
    </row>
    <row r="18" spans="1:12">
      <c r="A18" s="51" t="s">
        <v>31</v>
      </c>
      <c r="B18" s="60" t="s">
        <v>139</v>
      </c>
      <c r="C18" s="60" t="s">
        <v>140</v>
      </c>
      <c r="D18" s="66">
        <v>103</v>
      </c>
      <c r="E18" s="60" t="s">
        <v>103</v>
      </c>
      <c r="K18" s="45" t="str">
        <v>KSF ( Kropog Sind Favrskov ) Jesper  Nygaard (142)</v>
      </c>
    </row>
    <row r="19" spans="1:12">
      <c r="A19" s="51" t="s">
        <v>31</v>
      </c>
      <c r="B19" s="60" t="s">
        <v>131</v>
      </c>
      <c r="C19" s="60" t="s">
        <v>91</v>
      </c>
      <c r="D19" s="59">
        <v>104</v>
      </c>
      <c r="E19" s="60" t="s">
        <v>87</v>
      </c>
      <c r="K19" s="45" t="str">
        <v>14. IF FRISK Jens  Stooner (154)</v>
      </c>
      <c r="L19" t="s">
        <v>141</v>
      </c>
    </row>
    <row r="20" spans="1:12">
      <c r="A20" s="51" t="s">
        <v>53</v>
      </c>
      <c r="B20" s="60" t="s">
        <v>142</v>
      </c>
      <c r="C20" s="62" t="s">
        <v>143</v>
      </c>
      <c r="D20" s="67">
        <v>111</v>
      </c>
      <c r="E20" s="60" t="s">
        <v>87</v>
      </c>
      <c r="K20" s="45" t="str">
        <v>IF FRISK Jonas Sørensen (155)</v>
      </c>
      <c r="L20" t="s">
        <v>144</v>
      </c>
    </row>
    <row r="21" spans="1:12" ht="27.6">
      <c r="A21" s="51" t="s">
        <v>35</v>
      </c>
      <c r="B21" s="60" t="s">
        <v>145</v>
      </c>
      <c r="C21" s="60" t="s">
        <v>146</v>
      </c>
      <c r="D21" s="59">
        <v>123</v>
      </c>
      <c r="E21" s="60" t="s">
        <v>103</v>
      </c>
      <c r="K21" s="45" t="str">
        <v>IF FRISK Esben Brøns (158)</v>
      </c>
      <c r="L21" t="s">
        <v>147</v>
      </c>
    </row>
    <row r="22" spans="1:12" ht="27.6">
      <c r="A22" s="51" t="s">
        <v>35</v>
      </c>
      <c r="B22" s="60" t="s">
        <v>148</v>
      </c>
      <c r="C22" s="60" t="s">
        <v>117</v>
      </c>
      <c r="D22" s="59">
        <v>127</v>
      </c>
      <c r="E22" s="60" t="s">
        <v>103</v>
      </c>
      <c r="K22" s="45" t="str">
        <v>IF FRISK Jakob Olsen (160)</v>
      </c>
      <c r="L22" t="s">
        <v>149</v>
      </c>
    </row>
    <row r="23" spans="1:12">
      <c r="A23" s="51" t="s">
        <v>150</v>
      </c>
      <c r="B23" s="60" t="s">
        <v>90</v>
      </c>
      <c r="C23" s="60" t="s">
        <v>151</v>
      </c>
      <c r="D23" s="59">
        <v>134</v>
      </c>
      <c r="E23" s="60" t="s">
        <v>87</v>
      </c>
      <c r="K23" s="45" t="str">
        <v>15. Limfjordens Idrætsforening Jesper  Lynggaard (170)</v>
      </c>
      <c r="L23" t="s">
        <v>152</v>
      </c>
    </row>
    <row r="24" spans="1:12" ht="27.6">
      <c r="A24" s="51" t="s">
        <v>153</v>
      </c>
      <c r="B24" s="60" t="s">
        <v>154</v>
      </c>
      <c r="C24" s="60" t="s">
        <v>155</v>
      </c>
      <c r="D24" s="59">
        <v>141</v>
      </c>
      <c r="E24" s="60" t="s">
        <v>87</v>
      </c>
      <c r="K24" s="45" t="str">
        <v>Limfjordens Idrætsforening Patrick Waldeyer (174)</v>
      </c>
      <c r="L24" t="s">
        <v>156</v>
      </c>
    </row>
    <row r="25" spans="1:12">
      <c r="A25" s="51" t="s">
        <v>153</v>
      </c>
      <c r="B25" s="60" t="s">
        <v>157</v>
      </c>
      <c r="C25" s="60" t="s">
        <v>158</v>
      </c>
      <c r="D25" s="59">
        <v>142</v>
      </c>
      <c r="E25" s="60" t="s">
        <v>87</v>
      </c>
      <c r="K25" s="45" t="str">
        <v>Limfjordens Idrætsforening Niels Mejlgaard (175)</v>
      </c>
    </row>
    <row r="26" spans="1:12">
      <c r="A26" s="50" t="s">
        <v>159</v>
      </c>
      <c r="B26" s="60" t="s">
        <v>160</v>
      </c>
      <c r="C26" s="60" t="s">
        <v>161</v>
      </c>
      <c r="D26" s="59">
        <v>154</v>
      </c>
      <c r="E26" s="60" t="s">
        <v>87</v>
      </c>
      <c r="K26" s="45" t="str">
        <v>Limfjordens Idrætsforening Gad Vinicius (178)</v>
      </c>
      <c r="L26" t="s">
        <v>162</v>
      </c>
    </row>
    <row r="27" spans="1:12">
      <c r="A27" s="51" t="s">
        <v>24</v>
      </c>
      <c r="B27" s="60" t="s">
        <v>163</v>
      </c>
      <c r="C27" s="60" t="s">
        <v>132</v>
      </c>
      <c r="D27" s="59">
        <v>155</v>
      </c>
      <c r="E27" s="60" t="s">
        <v>87</v>
      </c>
      <c r="K27" s="45" t="str">
        <v>IFS Hjørring Karim  Noorzai (220)</v>
      </c>
    </row>
    <row r="28" spans="1:12">
      <c r="A28" s="51" t="s">
        <v>24</v>
      </c>
      <c r="B28" s="60" t="s">
        <v>164</v>
      </c>
      <c r="C28" s="60" t="s">
        <v>165</v>
      </c>
      <c r="D28" s="59">
        <v>158</v>
      </c>
      <c r="E28" s="60" t="s">
        <v>87</v>
      </c>
      <c r="K28" s="45" t="str">
        <v>BIFOS Jonas Thomassen (249)</v>
      </c>
    </row>
    <row r="29" spans="1:12">
      <c r="A29" s="51" t="s">
        <v>24</v>
      </c>
      <c r="B29" s="60" t="s">
        <v>166</v>
      </c>
      <c r="C29" s="60" t="s">
        <v>146</v>
      </c>
      <c r="D29" s="59">
        <v>160</v>
      </c>
      <c r="E29" s="60" t="s">
        <v>87</v>
      </c>
      <c r="K29" s="45" t="str">
        <v>21. Psykiatribruger forening LAP Tom Jul Pedersen (258)</v>
      </c>
      <c r="L29" t="s">
        <v>167</v>
      </c>
    </row>
    <row r="30" spans="1:12" ht="27.6">
      <c r="A30" s="50" t="s">
        <v>168</v>
      </c>
      <c r="B30" s="60" t="s">
        <v>157</v>
      </c>
      <c r="C30" s="60" t="s">
        <v>169</v>
      </c>
      <c r="D30" s="59">
        <v>170</v>
      </c>
      <c r="E30" s="60" t="s">
        <v>87</v>
      </c>
      <c r="K30" t="s">
        <v>170</v>
      </c>
      <c r="L30" t="s">
        <v>171</v>
      </c>
    </row>
    <row r="31" spans="1:12">
      <c r="A31" s="51" t="s">
        <v>4</v>
      </c>
      <c r="B31" s="60" t="s">
        <v>172</v>
      </c>
      <c r="C31" s="60" t="s">
        <v>173</v>
      </c>
      <c r="D31" s="59">
        <v>174</v>
      </c>
      <c r="E31" s="60" t="s">
        <v>87</v>
      </c>
      <c r="K31" t="s">
        <v>174</v>
      </c>
      <c r="L31" t="s">
        <v>175</v>
      </c>
    </row>
    <row r="32" spans="1:12">
      <c r="A32" s="51" t="s">
        <v>4</v>
      </c>
      <c r="B32" s="60" t="s">
        <v>176</v>
      </c>
      <c r="C32" s="60" t="s">
        <v>177</v>
      </c>
      <c r="D32" s="59">
        <v>175</v>
      </c>
      <c r="E32" s="60" t="s">
        <v>87</v>
      </c>
      <c r="K32" t="s">
        <v>178</v>
      </c>
      <c r="L32" t="s">
        <v>179</v>
      </c>
    </row>
    <row r="33" spans="1:12">
      <c r="A33" s="51" t="s">
        <v>4</v>
      </c>
      <c r="B33" s="60" t="s">
        <v>180</v>
      </c>
      <c r="C33" s="60" t="s">
        <v>181</v>
      </c>
      <c r="D33" s="59">
        <v>178</v>
      </c>
      <c r="E33" s="60" t="s">
        <v>87</v>
      </c>
      <c r="K33" t="s">
        <v>182</v>
      </c>
      <c r="L33" t="s">
        <v>100</v>
      </c>
    </row>
    <row r="34" spans="1:12" ht="27.6">
      <c r="A34" s="51" t="s">
        <v>4</v>
      </c>
      <c r="B34" s="60" t="s">
        <v>183</v>
      </c>
      <c r="C34" s="60" t="s">
        <v>184</v>
      </c>
      <c r="D34" s="59">
        <v>184</v>
      </c>
      <c r="E34" s="60" t="s">
        <v>103</v>
      </c>
    </row>
    <row r="35" spans="1:12">
      <c r="A35" s="51" t="s">
        <v>40</v>
      </c>
      <c r="B35" s="60" t="s">
        <v>185</v>
      </c>
      <c r="C35" s="60" t="s">
        <v>186</v>
      </c>
      <c r="D35" s="59">
        <v>220</v>
      </c>
      <c r="E35" s="60" t="s">
        <v>87</v>
      </c>
    </row>
    <row r="36" spans="1:12">
      <c r="A36" s="51" t="s">
        <v>187</v>
      </c>
      <c r="B36" s="58" t="s">
        <v>163</v>
      </c>
      <c r="C36" s="58" t="s">
        <v>188</v>
      </c>
      <c r="D36" s="59">
        <v>249</v>
      </c>
      <c r="E36" s="60" t="s">
        <v>87</v>
      </c>
    </row>
    <row r="37" spans="1:12" ht="27.6">
      <c r="A37" s="50" t="s">
        <v>189</v>
      </c>
      <c r="B37" s="69" t="s">
        <v>190</v>
      </c>
      <c r="C37" s="69" t="s">
        <v>191</v>
      </c>
      <c r="D37" s="68">
        <v>258</v>
      </c>
      <c r="E37" s="60" t="s">
        <v>87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638E99-A5E5-4906-8E51-518600BC01D2}">
  <dimension ref="A1:D30"/>
  <sheetViews>
    <sheetView workbookViewId="0">
      <selection activeCell="D22" sqref="D22"/>
    </sheetView>
  </sheetViews>
  <sheetFormatPr defaultRowHeight="14.4"/>
  <cols>
    <col min="1" max="1" width="31" customWidth="1"/>
    <col min="2" max="2" width="46.109375" customWidth="1"/>
    <col min="3" max="3" width="16" customWidth="1"/>
  </cols>
  <sheetData>
    <row r="1" spans="1:4">
      <c r="A1" s="29" t="s">
        <v>192</v>
      </c>
    </row>
    <row r="2" spans="1:4">
      <c r="A2" s="43" t="s">
        <v>193</v>
      </c>
      <c r="B2" s="44" t="s">
        <v>194</v>
      </c>
      <c r="C2" s="43" t="s">
        <v>195</v>
      </c>
    </row>
    <row r="3" spans="1:4">
      <c r="A3" t="s">
        <v>60</v>
      </c>
      <c r="B3" s="73" t="s">
        <v>196</v>
      </c>
      <c r="C3">
        <v>48</v>
      </c>
    </row>
    <row r="4" spans="1:4">
      <c r="A4" t="s">
        <v>197</v>
      </c>
      <c r="B4" s="73" t="s">
        <v>198</v>
      </c>
      <c r="C4">
        <v>47</v>
      </c>
    </row>
    <row r="5" spans="1:4">
      <c r="A5" t="s">
        <v>199</v>
      </c>
      <c r="B5" s="73" t="s">
        <v>200</v>
      </c>
      <c r="C5">
        <v>57</v>
      </c>
    </row>
    <row r="6" spans="1:4">
      <c r="A6" t="s">
        <v>18</v>
      </c>
      <c r="B6" s="73" t="s">
        <v>201</v>
      </c>
      <c r="C6">
        <v>39</v>
      </c>
      <c r="D6" t="s">
        <v>202</v>
      </c>
    </row>
    <row r="7" spans="1:4">
      <c r="A7" t="s">
        <v>203</v>
      </c>
      <c r="B7" s="73" t="s">
        <v>204</v>
      </c>
      <c r="C7">
        <v>49</v>
      </c>
    </row>
    <row r="8" spans="1:4">
      <c r="A8" t="s">
        <v>205</v>
      </c>
      <c r="B8" s="73" t="s">
        <v>206</v>
      </c>
      <c r="C8">
        <v>46</v>
      </c>
    </row>
    <row r="9" spans="1:4">
      <c r="A9" t="s">
        <v>31</v>
      </c>
      <c r="B9" s="73" t="s">
        <v>207</v>
      </c>
      <c r="C9">
        <v>43</v>
      </c>
    </row>
    <row r="10" spans="1:4">
      <c r="A10" t="s">
        <v>208</v>
      </c>
      <c r="B10" s="73" t="s">
        <v>209</v>
      </c>
      <c r="C10">
        <v>46</v>
      </c>
    </row>
    <row r="11" spans="1:4">
      <c r="A11" t="s">
        <v>210</v>
      </c>
      <c r="B11" s="73" t="s">
        <v>211</v>
      </c>
      <c r="C11">
        <v>56</v>
      </c>
    </row>
    <row r="12" spans="1:4">
      <c r="A12" t="s">
        <v>210</v>
      </c>
      <c r="B12" s="73" t="s">
        <v>212</v>
      </c>
      <c r="C12">
        <v>46</v>
      </c>
    </row>
    <row r="13" spans="1:4">
      <c r="A13" t="s">
        <v>213</v>
      </c>
      <c r="B13" s="73" t="s">
        <v>214</v>
      </c>
      <c r="C13" t="s">
        <v>215</v>
      </c>
    </row>
    <row r="14" spans="1:4">
      <c r="A14" t="s">
        <v>216</v>
      </c>
      <c r="B14" s="73" t="s">
        <v>217</v>
      </c>
      <c r="C14">
        <v>55</v>
      </c>
    </row>
    <row r="15" spans="1:4">
      <c r="A15" t="s">
        <v>218</v>
      </c>
      <c r="B15" s="73" t="s">
        <v>219</v>
      </c>
      <c r="C15">
        <v>56</v>
      </c>
    </row>
    <row r="16" spans="1:4">
      <c r="A16" t="s">
        <v>218</v>
      </c>
      <c r="B16" s="73" t="s">
        <v>220</v>
      </c>
      <c r="C16">
        <v>64</v>
      </c>
    </row>
    <row r="17" spans="1:4">
      <c r="A17" t="s">
        <v>218</v>
      </c>
      <c r="B17" s="73" t="s">
        <v>221</v>
      </c>
      <c r="C17">
        <v>62</v>
      </c>
    </row>
    <row r="18" spans="1:4">
      <c r="A18" t="s">
        <v>218</v>
      </c>
      <c r="B18" s="73" t="s">
        <v>222</v>
      </c>
      <c r="C18">
        <v>64</v>
      </c>
    </row>
    <row r="19" spans="1:4">
      <c r="A19" t="s">
        <v>4</v>
      </c>
      <c r="B19" s="73" t="s">
        <v>223</v>
      </c>
      <c r="C19">
        <v>58</v>
      </c>
    </row>
    <row r="20" spans="1:4">
      <c r="A20" t="s">
        <v>224</v>
      </c>
      <c r="B20" s="73" t="s">
        <v>225</v>
      </c>
      <c r="C20">
        <v>51</v>
      </c>
    </row>
    <row r="21" spans="1:4">
      <c r="A21" t="s">
        <v>226</v>
      </c>
      <c r="B21" s="73" t="s">
        <v>227</v>
      </c>
      <c r="C21">
        <v>43</v>
      </c>
      <c r="D21" t="s">
        <v>228</v>
      </c>
    </row>
    <row r="22" spans="1:4">
      <c r="A22" t="s">
        <v>229</v>
      </c>
      <c r="B22" s="73" t="s">
        <v>230</v>
      </c>
      <c r="C22">
        <v>41</v>
      </c>
      <c r="D22" t="s">
        <v>231</v>
      </c>
    </row>
    <row r="23" spans="1:4">
      <c r="A23" t="s">
        <v>232</v>
      </c>
      <c r="B23" s="73" t="s">
        <v>233</v>
      </c>
      <c r="C23">
        <v>55</v>
      </c>
    </row>
    <row r="24" spans="1:4">
      <c r="A24" t="s">
        <v>234</v>
      </c>
      <c r="B24" s="73" t="s">
        <v>235</v>
      </c>
      <c r="C24">
        <v>45</v>
      </c>
    </row>
    <row r="25" spans="1:4">
      <c r="A25" t="s">
        <v>187</v>
      </c>
      <c r="B25" s="73" t="s">
        <v>236</v>
      </c>
      <c r="C25">
        <v>50</v>
      </c>
    </row>
    <row r="26" spans="1:4">
      <c r="A26" s="29" t="s">
        <v>237</v>
      </c>
      <c r="B26" s="73"/>
    </row>
    <row r="27" spans="1:4">
      <c r="A27" s="43" t="s">
        <v>193</v>
      </c>
      <c r="B27" s="44" t="s">
        <v>194</v>
      </c>
      <c r="C27" s="42"/>
    </row>
    <row r="28" spans="1:4">
      <c r="A28" t="s">
        <v>203</v>
      </c>
      <c r="B28" s="73" t="s">
        <v>238</v>
      </c>
      <c r="C28">
        <v>61</v>
      </c>
      <c r="D28" t="s">
        <v>239</v>
      </c>
    </row>
    <row r="29" spans="1:4">
      <c r="A29" t="s">
        <v>213</v>
      </c>
      <c r="B29" s="73" t="s">
        <v>240</v>
      </c>
      <c r="C29">
        <v>79</v>
      </c>
      <c r="D29">
        <v>3</v>
      </c>
    </row>
    <row r="30" spans="1:4">
      <c r="A30" t="s">
        <v>213</v>
      </c>
      <c r="B30" s="73" t="s">
        <v>241</v>
      </c>
      <c r="C30">
        <v>61</v>
      </c>
      <c r="D30" t="s">
        <v>242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8E2169-0FB5-4A84-8429-19D8617C7E07}">
  <dimension ref="A1:B23"/>
  <sheetViews>
    <sheetView workbookViewId="0">
      <selection activeCell="H10" sqref="H10"/>
    </sheetView>
  </sheetViews>
  <sheetFormatPr defaultRowHeight="14.4"/>
  <sheetData>
    <row r="1" spans="1:2">
      <c r="A1" t="s">
        <v>66</v>
      </c>
    </row>
    <row r="3" spans="1:2">
      <c r="A3" t="s">
        <v>202</v>
      </c>
      <c r="B3" t="s">
        <v>18</v>
      </c>
    </row>
    <row r="5" spans="1:2">
      <c r="A5" t="s">
        <v>231</v>
      </c>
      <c r="B5" t="s">
        <v>243</v>
      </c>
    </row>
    <row r="7" spans="1:2">
      <c r="A7" t="s">
        <v>244</v>
      </c>
      <c r="B7" t="s">
        <v>245</v>
      </c>
    </row>
    <row r="9" spans="1:2">
      <c r="A9" t="s">
        <v>246</v>
      </c>
    </row>
    <row r="11" spans="1:2">
      <c r="A11" t="s">
        <v>202</v>
      </c>
      <c r="B11" t="s">
        <v>247</v>
      </c>
    </row>
    <row r="13" spans="1:2">
      <c r="A13" t="s">
        <v>231</v>
      </c>
      <c r="B13" t="s">
        <v>248</v>
      </c>
    </row>
    <row r="15" spans="1:2">
      <c r="A15" t="s">
        <v>244</v>
      </c>
      <c r="B15" t="s">
        <v>249</v>
      </c>
    </row>
    <row r="17" spans="1:2">
      <c r="A17" t="s">
        <v>250</v>
      </c>
    </row>
    <row r="19" spans="1:2">
      <c r="A19" t="s">
        <v>202</v>
      </c>
      <c r="B19" t="s">
        <v>251</v>
      </c>
    </row>
    <row r="21" spans="1:2">
      <c r="A21" t="s">
        <v>231</v>
      </c>
      <c r="B21" t="s">
        <v>252</v>
      </c>
    </row>
    <row r="23" spans="1:2">
      <c r="A23" t="s">
        <v>244</v>
      </c>
      <c r="B23" t="s">
        <v>253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DC899E-AA89-4A8A-A0B2-D0D77B215B37}">
  <dimension ref="A1:B7"/>
  <sheetViews>
    <sheetView workbookViewId="0">
      <selection activeCell="A3" sqref="A3:A7"/>
    </sheetView>
  </sheetViews>
  <sheetFormatPr defaultRowHeight="14.4"/>
  <cols>
    <col min="1" max="1" width="16" customWidth="1"/>
  </cols>
  <sheetData>
    <row r="1" spans="1:2" ht="25.8">
      <c r="A1" s="89" t="s">
        <v>254</v>
      </c>
    </row>
    <row r="3" spans="1:2" ht="25.8">
      <c r="A3" s="90" t="s">
        <v>202</v>
      </c>
      <c r="B3" s="88" t="s">
        <v>255</v>
      </c>
    </row>
    <row r="4" spans="1:2" ht="25.8">
      <c r="A4" s="90"/>
      <c r="B4" s="88"/>
    </row>
    <row r="5" spans="1:2" ht="25.8">
      <c r="A5" s="90" t="s">
        <v>231</v>
      </c>
      <c r="B5" s="88" t="s">
        <v>256</v>
      </c>
    </row>
    <row r="6" spans="1:2" ht="25.8">
      <c r="A6" s="90"/>
      <c r="B6" s="88"/>
    </row>
    <row r="7" spans="1:2" ht="25.8">
      <c r="A7" s="90" t="s">
        <v>244</v>
      </c>
      <c r="B7" s="88" t="s">
        <v>24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422F99-1AB2-47F9-A7A3-3D0010CDE82C}">
  <dimension ref="A1:B7"/>
  <sheetViews>
    <sheetView workbookViewId="0">
      <selection activeCell="B9" sqref="B9"/>
    </sheetView>
  </sheetViews>
  <sheetFormatPr defaultRowHeight="14.4"/>
  <cols>
    <col min="1" max="1" width="12.44140625" bestFit="1" customWidth="1"/>
  </cols>
  <sheetData>
    <row r="1" spans="1:2">
      <c r="A1" t="s">
        <v>257</v>
      </c>
    </row>
    <row r="3" spans="1:2" ht="23.4">
      <c r="A3" s="90" t="s">
        <v>202</v>
      </c>
      <c r="B3" t="s">
        <v>258</v>
      </c>
    </row>
    <row r="4" spans="1:2" ht="23.4">
      <c r="A4" s="90"/>
    </row>
    <row r="5" spans="1:2" ht="23.4">
      <c r="A5" s="90" t="s">
        <v>231</v>
      </c>
      <c r="B5" t="s">
        <v>203</v>
      </c>
    </row>
    <row r="6" spans="1:2" ht="23.4">
      <c r="A6" s="90"/>
    </row>
    <row r="7" spans="1:2" ht="23.4">
      <c r="A7" s="90" t="s">
        <v>244</v>
      </c>
      <c r="B7" t="s">
        <v>4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D1D006-50DD-470A-8932-C544C934DB6C}">
  <dimension ref="A1:B7"/>
  <sheetViews>
    <sheetView workbookViewId="0">
      <selection activeCell="B8" sqref="B8"/>
    </sheetView>
  </sheetViews>
  <sheetFormatPr defaultRowHeight="14.4"/>
  <sheetData>
    <row r="1" spans="1:2">
      <c r="A1" t="s">
        <v>259</v>
      </c>
    </row>
    <row r="3" spans="1:2">
      <c r="A3" t="s">
        <v>202</v>
      </c>
      <c r="B3" t="s">
        <v>260</v>
      </c>
    </row>
    <row r="5" spans="1:2">
      <c r="A5" t="s">
        <v>231</v>
      </c>
      <c r="B5" t="s">
        <v>31</v>
      </c>
    </row>
    <row r="7" spans="1:2">
      <c r="A7" t="s">
        <v>244</v>
      </c>
      <c r="B7" t="s">
        <v>40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4CCCDB4EB14A0E4E98D599422D7EE262" ma:contentTypeVersion="11" ma:contentTypeDescription="Opret et nyt dokument." ma:contentTypeScope="" ma:versionID="a611874d69d5f214a731a64d4cd26cab">
  <xsd:schema xmlns:xsd="http://www.w3.org/2001/XMLSchema" xmlns:xs="http://www.w3.org/2001/XMLSchema" xmlns:p="http://schemas.microsoft.com/office/2006/metadata/properties" xmlns:ns2="259728e5-cfd6-4a7e-ae16-650ebce0a4dc" xmlns:ns3="ce141b79-aaa5-4edb-b096-84a8db9fa5d9" targetNamespace="http://schemas.microsoft.com/office/2006/metadata/properties" ma:root="true" ma:fieldsID="3bcffb8322680d3c61df38ec13052941" ns2:_="" ns3:_="">
    <xsd:import namespace="259728e5-cfd6-4a7e-ae16-650ebce0a4dc"/>
    <xsd:import namespace="ce141b79-aaa5-4edb-b096-84a8db9fa5d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59728e5-cfd6-4a7e-ae16-650ebce0a4d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Billedmærker" ma:readOnly="false" ma:fieldId="{5cf76f15-5ced-4ddc-b409-7134ff3c332f}" ma:taxonomyMulti="true" ma:sspId="ab7f55bb-3bf3-4926-a0fc-50a16f23e97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e141b79-aaa5-4edb-b096-84a8db9fa5d9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a8dc7c52-0fc7-4a18-83b3-c855fef29b87}" ma:internalName="TaxCatchAll" ma:showField="CatchAllData" ma:web="ce141b79-aaa5-4edb-b096-84a8db9fa5d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dhol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259728e5-cfd6-4a7e-ae16-650ebce0a4dc">
      <Terms xmlns="http://schemas.microsoft.com/office/infopath/2007/PartnerControls"/>
    </lcf76f155ced4ddcb4097134ff3c332f>
    <TaxCatchAll xmlns="ce141b79-aaa5-4edb-b096-84a8db9fa5d9" xsi:nil="true"/>
  </documentManagement>
</p:properties>
</file>

<file path=customXml/itemProps1.xml><?xml version="1.0" encoding="utf-8"?>
<ds:datastoreItem xmlns:ds="http://schemas.openxmlformats.org/officeDocument/2006/customXml" ds:itemID="{FCC9D9A3-4939-4683-80B2-F4A8987322F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59728e5-cfd6-4a7e-ae16-650ebce0a4dc"/>
    <ds:schemaRef ds:uri="ce141b79-aaa5-4edb-b096-84a8db9fa5d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509D4B0D-6E71-401B-A08C-A177FBE569A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E002840-BE50-4C9E-BE94-33A76450DCF1}">
  <ds:schemaRefs>
    <ds:schemaRef ds:uri="http://schemas.microsoft.com/office/2006/metadata/properties"/>
    <ds:schemaRef ds:uri="http://schemas.microsoft.com/office/infopath/2007/PartnerControls"/>
    <ds:schemaRef ds:uri="259728e5-cfd6-4a7e-ae16-650ebce0a4dc"/>
    <ds:schemaRef ds:uri="ce141b79-aaa5-4edb-b096-84a8db9fa5d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10</vt:i4>
      </vt:variant>
    </vt:vector>
  </HeadingPairs>
  <TitlesOfParts>
    <vt:vector size="10" baseType="lpstr">
      <vt:lpstr>Crossløb</vt:lpstr>
      <vt:lpstr>Mazewalk</vt:lpstr>
      <vt:lpstr>Triatlon</vt:lpstr>
      <vt:lpstr>100M Løb</vt:lpstr>
      <vt:lpstr>Discgolf</vt:lpstr>
      <vt:lpstr>Krolf</vt:lpstr>
      <vt:lpstr>Fodbold</vt:lpstr>
      <vt:lpstr>Gå-fodbold</vt:lpstr>
      <vt:lpstr>Volleyball</vt:lpstr>
      <vt:lpstr>Pickleball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subject/>
  <dc:creator>Unknown Creator</dc:creator>
  <cp:keywords/>
  <dc:description/>
  <cp:lastModifiedBy>Jacob Brinkmann Holdt</cp:lastModifiedBy>
  <cp:revision/>
  <dcterms:created xsi:type="dcterms:W3CDTF">2023-06-07T06:58:07Z</dcterms:created>
  <dcterms:modified xsi:type="dcterms:W3CDTF">2026-07-03T18:00:34Z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0x0101004CCCDB4EB14A0E4E98D599422D7EE262</vt:lpwstr>
  </property>
  <property fmtid="{D5CDD505-2E9C-101B-9397-08002B2CF9AE}" pid="3" name="MediaServiceImageTags">
    <vt:lpwstr/>
  </property>
</Properties>
</file>