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88fa50fe5d0983/Dokumenter/Turnering 2023/VINTERTURNERING/Vintercup 2025 -2026/"/>
    </mc:Choice>
  </mc:AlternateContent>
  <xr:revisionPtr revIDLastSave="0" documentId="8_{4541D38F-3AAB-4ADC-A84B-DA76B03B5648}" xr6:coauthVersionLast="47" xr6:coauthVersionMax="47" xr10:uidLastSave="{00000000-0000-0000-0000-000000000000}"/>
  <bookViews>
    <workbookView xWindow="-110" yWindow="-110" windowWidth="19420" windowHeight="10300" xr2:uid="{AE1922BD-BD29-4553-84D9-90B47A67117F}"/>
  </bookViews>
  <sheets>
    <sheet name="Ark1" sheetId="1" r:id="rId1"/>
  </sheets>
  <definedNames>
    <definedName name="_xlnm.Print_Area" localSheetId="0">'Ark1'!$A$1:$X$35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T24" i="1"/>
  <c r="J14" i="1"/>
  <c r="T14" i="1"/>
  <c r="D3" i="1"/>
  <c r="J19" i="1" l="1"/>
  <c r="J24" i="1"/>
  <c r="T28" i="1"/>
  <c r="X30" i="1" s="1"/>
  <c r="T19" i="1"/>
  <c r="J9" i="1"/>
  <c r="X19" i="1" l="1"/>
  <c r="J28" i="1"/>
  <c r="W30" i="1" l="1"/>
  <c r="X20" i="1"/>
  <c r="X22" i="1" s="1"/>
  <c r="L30" i="1" s="1"/>
  <c r="W28" i="1" l="1"/>
  <c r="W27" i="1"/>
  <c r="X21" i="1" l="1"/>
  <c r="Q3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<sst xmlns="http://schemas.openxmlformats.org/spreadsheetml/2006/main" count="83" uniqueCount="29">
  <si>
    <t>Dato:</t>
  </si>
  <si>
    <t>Pulje:</t>
  </si>
  <si>
    <t>Kamp nr.:</t>
  </si>
  <si>
    <t>Sammentælling for 2 Hold og 3 Runder</t>
  </si>
  <si>
    <t>Hjemmehold:</t>
  </si>
  <si>
    <t>Udehold:</t>
  </si>
  <si>
    <t>Dommer:</t>
  </si>
  <si>
    <t>Navn Spiller 1:</t>
  </si>
  <si>
    <t>Score:</t>
  </si>
  <si>
    <t>Score Runde 1</t>
  </si>
  <si>
    <t>Score Runde 2</t>
  </si>
  <si>
    <t>Score Runde 3</t>
  </si>
  <si>
    <t>Navn   Spiller 2:</t>
  </si>
  <si>
    <t>Navn   Spiller 3:</t>
  </si>
  <si>
    <t>Navn   Spiller 4:</t>
  </si>
  <si>
    <t xml:space="preserve">Holdets Score  </t>
  </si>
  <si>
    <t>I Alt</t>
  </si>
  <si>
    <t>Holdets Score</t>
  </si>
  <si>
    <t>I alt</t>
  </si>
  <si>
    <t>Vinder:</t>
  </si>
  <si>
    <t xml:space="preserve">Med  </t>
  </si>
  <si>
    <t>Slag</t>
  </si>
  <si>
    <t xml:space="preserve">Sendes til DAI, Ejvind Andersen </t>
  </si>
  <si>
    <t>mailto:ejvind.a@gmail</t>
  </si>
  <si>
    <t>DAI Nordjylland: VINTER CUP 2025-26</t>
  </si>
  <si>
    <t/>
  </si>
  <si>
    <t xml:space="preserve"> </t>
  </si>
  <si>
    <t>Indsendes samme dag, som kampen er afviklet</t>
  </si>
  <si>
    <r>
      <rPr>
        <b/>
        <u/>
        <sz val="24"/>
        <color rgb="FFC00000"/>
        <rFont val="Calibri"/>
        <family val="2"/>
      </rPr>
      <t>HUSK!</t>
    </r>
    <r>
      <rPr>
        <b/>
        <u/>
        <sz val="18"/>
        <color rgb="FFC00000"/>
        <rFont val="Calibri"/>
        <family val="2"/>
      </rPr>
      <t xml:space="preserve"> At lagre som PDF fil, og sende som 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</si>
</sst>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48"/>
      <color theme="1"/>
      <name val="Calibri"/>
      <family val="2"/>
    </font>
    <font>
      <b/>
      <sz val="18"/>
      <color theme="1"/>
      <name val="Calibri"/>
      <family val="2"/>
    </font>
    <font>
      <b/>
      <sz val="18"/>
      <name val="Calibri"/>
      <family val="2"/>
    </font>
    <font>
      <b/>
      <i/>
      <sz val="18"/>
      <name val="Calibri"/>
      <family val="2"/>
    </font>
    <font>
      <b/>
      <i/>
      <sz val="18"/>
      <color theme="1"/>
      <name val="Calibri"/>
      <family val="2"/>
    </font>
    <font>
      <b/>
      <u val="double"/>
      <sz val="18"/>
      <color theme="1"/>
      <name val="Calibri"/>
      <family val="2"/>
    </font>
    <font>
      <b/>
      <u val="double"/>
      <sz val="16"/>
      <color theme="1"/>
      <name val="Calibri"/>
      <family val="2"/>
    </font>
    <font>
      <b/>
      <u/>
      <sz val="18"/>
      <color rgb="FFC00000"/>
      <name val="Calibri"/>
      <family val="2"/>
    </font>
    <font>
      <b/>
      <u/>
      <sz val="24"/>
      <color rgb="FFC00000"/>
      <name val="Calibri"/>
      <family val="2"/>
    </font>
    <font>
      <b/>
      <u val="double"/>
      <sz val="18"/>
      <color rgb="FFC00000"/>
      <name val="Calibri"/>
      <family val="2"/>
    </font>
    <font>
      <b/>
      <sz val="14"/>
      <color theme="1"/>
      <name val="Calibri"/>
      <family val="2"/>
    </font>
    <font>
      <b/>
      <u/>
      <sz val="20"/>
      <color theme="3" tint="9.9978637043366805E-2"/>
      <name val="Calibri"/>
      <family val="2"/>
    </font>
    <font>
      <b/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rgb="FFC00000"/>
      <name val="Calibri"/>
      <family val="2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  <font>
      <b/>
      <u/>
      <sz val="16"/>
      <color theme="10"/>
      <name val="Calibri"/>
      <family val="2"/>
    </font>
    <font>
      <b/>
      <sz val="12"/>
      <color theme="4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2" fillId="2" borderId="0" xfId="0" applyFont="1" applyFill="1"/>
    <xf numFmtId="0" fontId="14" fillId="2" borderId="0" xfId="0" applyFont="1" applyFill="1"/>
    <xf numFmtId="0" fontId="3" fillId="2" borderId="0" xfId="0" applyFont="1" applyFill="1" applyAlignment="1">
      <alignment vertical="center"/>
    </xf>
    <xf numFmtId="0" fontId="3" fillId="3" borderId="7" xfId="0" applyFont="1" applyFill="1" applyBorder="1" applyAlignment="1">
      <alignment horizontal="right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5" fillId="2" borderId="0" xfId="0" applyFont="1" applyFill="1"/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7" fillId="2" borderId="0" xfId="0" applyFont="1" applyFill="1"/>
    <xf numFmtId="0" fontId="18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21" fillId="2" borderId="0" xfId="2" applyFont="1" applyFill="1"/>
    <xf numFmtId="0" fontId="22" fillId="2" borderId="0" xfId="0" applyFont="1" applyFill="1"/>
    <xf numFmtId="0" fontId="14" fillId="0" borderId="0" xfId="0" applyFont="1"/>
    <xf numFmtId="0" fontId="13" fillId="2" borderId="0" xfId="1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3">
    <cellStyle name="Hyperlink" xfId="2" xr:uid="{5C990F8B-6094-49BF-B4CF-350282BA602F}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jvind.a@g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F4E2-A086-4E3D-967D-7353CC9F3139}">
  <dimension ref="A1:AE35"/>
  <sheetViews>
    <sheetView tabSelected="1" view="pageBreakPreview" topLeftCell="A7" zoomScale="57" zoomScaleNormal="100" zoomScaleSheetLayoutView="100" workbookViewId="0">
      <selection activeCell="B9" sqref="B9:I9"/>
    </sheetView>
  </sheetViews>
  <sheetFormatPr defaultColWidth="8.81640625" defaultRowHeight="14.5" x14ac:dyDescent="0.35"/>
  <cols>
    <col min="1" max="1" width="2.81640625" style="28" customWidth="1"/>
    <col min="2" max="2" width="10.7265625" style="28" customWidth="1"/>
    <col min="3" max="3" width="11" style="28" customWidth="1"/>
    <col min="4" max="9" width="11.54296875" style="28" customWidth="1"/>
    <col min="10" max="11" width="7.7265625" style="28" customWidth="1"/>
    <col min="12" max="19" width="11.54296875" style="28" customWidth="1"/>
    <col min="20" max="20" width="7.7265625" style="28" customWidth="1"/>
    <col min="21" max="21" width="10.7265625" style="28" customWidth="1"/>
    <col min="22" max="22" width="8.81640625" style="28" hidden="1" customWidth="1"/>
    <col min="23" max="23" width="0.36328125" style="28" hidden="1" customWidth="1"/>
    <col min="24" max="24" width="0.54296875" style="28" hidden="1" customWidth="1"/>
    <col min="25" max="25" width="25.7265625" style="11" customWidth="1"/>
    <col min="26" max="26" width="18" style="11" customWidth="1"/>
    <col min="27" max="27" width="32.36328125" style="11" customWidth="1"/>
    <col min="28" max="31" width="8.81640625" style="11"/>
    <col min="32" max="16384" width="8.81640625" style="28"/>
  </cols>
  <sheetData>
    <row r="1" spans="1:31" s="11" customFormat="1" ht="52.9" customHeight="1" x14ac:dyDescent="0.35">
      <c r="B1" s="49" t="e" vm="1">
        <v>#VALUE!</v>
      </c>
      <c r="C1" s="51" t="s">
        <v>24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49" t="e" vm="1">
        <v>#VALUE!</v>
      </c>
    </row>
    <row r="2" spans="1:31" s="11" customFormat="1" ht="52.9" customHeight="1" thickBot="1" x14ac:dyDescent="0.5">
      <c r="A2" s="10"/>
      <c r="B2" s="50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0"/>
      <c r="V2" s="10"/>
    </row>
    <row r="3" spans="1:31" s="15" customFormat="1" ht="47.25" customHeight="1" thickBot="1" x14ac:dyDescent="0.4">
      <c r="A3" s="12"/>
      <c r="B3" s="53" t="s">
        <v>0</v>
      </c>
      <c r="C3" s="54"/>
      <c r="D3" s="55">
        <f ca="1">TODAY()</f>
        <v>45975</v>
      </c>
      <c r="E3" s="55"/>
      <c r="F3" s="55"/>
      <c r="G3" s="1"/>
      <c r="H3" s="1"/>
      <c r="I3" s="1"/>
      <c r="J3" s="1"/>
      <c r="K3" s="1"/>
      <c r="L3" s="1"/>
      <c r="M3" s="1"/>
      <c r="N3" s="1"/>
      <c r="O3" s="13" t="s">
        <v>1</v>
      </c>
      <c r="P3" s="2" t="s">
        <v>25</v>
      </c>
      <c r="Q3" s="3"/>
      <c r="R3" s="53" t="s">
        <v>2</v>
      </c>
      <c r="S3" s="54"/>
      <c r="T3" s="4" t="s">
        <v>25</v>
      </c>
      <c r="U3" s="14"/>
      <c r="Y3" s="12"/>
      <c r="Z3" s="12"/>
      <c r="AA3" s="12"/>
      <c r="AB3" s="12"/>
      <c r="AC3" s="12"/>
      <c r="AD3" s="12"/>
      <c r="AE3" s="12"/>
    </row>
    <row r="4" spans="1:31" s="16" customFormat="1" ht="47.25" customHeight="1" thickBot="1" x14ac:dyDescent="0.75">
      <c r="B4" s="58" t="s">
        <v>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31" s="18" customFormat="1" ht="47.25" customHeight="1" thickBot="1" x14ac:dyDescent="0.6">
      <c r="A5" s="17"/>
      <c r="B5" s="32" t="s">
        <v>4</v>
      </c>
      <c r="C5" s="33"/>
      <c r="D5" s="59"/>
      <c r="E5" s="60"/>
      <c r="F5" s="61"/>
      <c r="G5" s="61"/>
      <c r="H5" s="61"/>
      <c r="I5" s="61"/>
      <c r="J5" s="62"/>
      <c r="K5" s="32" t="s">
        <v>5</v>
      </c>
      <c r="L5" s="33"/>
      <c r="M5" s="59"/>
      <c r="N5" s="60"/>
      <c r="O5" s="61"/>
      <c r="P5" s="61"/>
      <c r="Q5" s="61"/>
      <c r="R5" s="61"/>
      <c r="S5" s="61"/>
      <c r="T5" s="61"/>
      <c r="U5" s="62"/>
      <c r="Y5" s="17"/>
      <c r="Z5" s="17"/>
      <c r="AA5" s="17"/>
      <c r="AB5" s="17"/>
      <c r="AC5" s="17"/>
      <c r="AD5" s="17"/>
      <c r="AE5" s="17"/>
    </row>
    <row r="6" spans="1:31" s="18" customFormat="1" ht="47.25" customHeight="1" thickBot="1" x14ac:dyDescent="0.6">
      <c r="A6" s="17"/>
      <c r="B6" s="32" t="s">
        <v>6</v>
      </c>
      <c r="C6" s="33"/>
      <c r="D6" s="59"/>
      <c r="E6" s="61" t="s">
        <v>25</v>
      </c>
      <c r="F6" s="61"/>
      <c r="G6" s="61"/>
      <c r="H6" s="61"/>
      <c r="I6" s="61"/>
      <c r="J6" s="62"/>
      <c r="K6" s="32" t="s">
        <v>6</v>
      </c>
      <c r="L6" s="33"/>
      <c r="M6" s="59"/>
      <c r="N6" s="61" t="s">
        <v>25</v>
      </c>
      <c r="O6" s="61"/>
      <c r="P6" s="61"/>
      <c r="Q6" s="61"/>
      <c r="R6" s="61"/>
      <c r="S6" s="61"/>
      <c r="T6" s="61"/>
      <c r="U6" s="62"/>
      <c r="Y6" s="17"/>
      <c r="Z6" s="17"/>
      <c r="AA6" s="17"/>
      <c r="AB6" s="17"/>
      <c r="AC6" s="17"/>
      <c r="AD6" s="17"/>
      <c r="AE6" s="17"/>
    </row>
    <row r="7" spans="1:31" s="17" customFormat="1" ht="47.25" customHeight="1" thickBot="1" x14ac:dyDescent="0.6">
      <c r="B7" s="19"/>
      <c r="C7" s="19"/>
      <c r="D7" s="19"/>
      <c r="E7" s="20"/>
      <c r="F7" s="20"/>
      <c r="G7" s="20"/>
      <c r="H7" s="20"/>
      <c r="I7" s="20"/>
      <c r="J7" s="20"/>
      <c r="L7" s="21"/>
      <c r="M7" s="21"/>
      <c r="N7" s="21"/>
      <c r="O7" s="20"/>
      <c r="P7" s="20"/>
      <c r="Q7" s="20"/>
      <c r="R7" s="20"/>
      <c r="S7" s="20"/>
      <c r="T7" s="20"/>
      <c r="U7" s="20"/>
    </row>
    <row r="8" spans="1:31" s="18" customFormat="1" ht="47.25" customHeight="1" thickBot="1" x14ac:dyDescent="0.6">
      <c r="A8" s="17"/>
      <c r="B8" s="48" t="s">
        <v>7</v>
      </c>
      <c r="C8" s="34"/>
      <c r="D8" s="34"/>
      <c r="E8" s="34"/>
      <c r="F8" s="34"/>
      <c r="G8" s="34"/>
      <c r="H8" s="34"/>
      <c r="I8" s="35"/>
      <c r="J8" s="56" t="s">
        <v>8</v>
      </c>
      <c r="K8" s="57"/>
      <c r="L8" s="48" t="s">
        <v>7</v>
      </c>
      <c r="M8" s="34"/>
      <c r="N8" s="34"/>
      <c r="O8" s="34"/>
      <c r="P8" s="34"/>
      <c r="Q8" s="34"/>
      <c r="R8" s="34"/>
      <c r="S8" s="35"/>
      <c r="T8" s="56" t="s">
        <v>8</v>
      </c>
      <c r="U8" s="57"/>
      <c r="Y8" s="17"/>
      <c r="Z8" s="17"/>
      <c r="AA8" s="17"/>
      <c r="AB8" s="17"/>
      <c r="AC8" s="17"/>
      <c r="AD8" s="17"/>
      <c r="AE8" s="17"/>
    </row>
    <row r="9" spans="1:31" s="18" customFormat="1" ht="47.25" customHeight="1" thickBot="1" x14ac:dyDescent="0.6">
      <c r="A9" s="17"/>
      <c r="B9" s="43" t="s">
        <v>26</v>
      </c>
      <c r="C9" s="44"/>
      <c r="D9" s="44"/>
      <c r="E9" s="44"/>
      <c r="F9" s="44"/>
      <c r="G9" s="44"/>
      <c r="H9" s="44"/>
      <c r="I9" s="45"/>
      <c r="J9" s="46" t="str">
        <f>IF(SUM(J10,J11,J12)=0,"",SUM(J10:J12))</f>
        <v/>
      </c>
      <c r="K9" s="47"/>
      <c r="L9" s="43" t="s">
        <v>26</v>
      </c>
      <c r="M9" s="44"/>
      <c r="N9" s="44"/>
      <c r="O9" s="44"/>
      <c r="P9" s="44"/>
      <c r="Q9" s="44"/>
      <c r="R9" s="44"/>
      <c r="S9" s="45"/>
      <c r="T9" s="46" t="str">
        <f>IF(SUM(T10:U12)=0,"",SUM(T10:U12))</f>
        <v/>
      </c>
      <c r="U9" s="47"/>
      <c r="Y9" s="17"/>
      <c r="Z9" s="17"/>
      <c r="AA9" s="17"/>
      <c r="AB9" s="17"/>
      <c r="AC9" s="17"/>
      <c r="AD9" s="17"/>
      <c r="AE9" s="17"/>
    </row>
    <row r="10" spans="1:31" s="18" customFormat="1" ht="47.25" customHeight="1" thickBot="1" x14ac:dyDescent="0.6">
      <c r="A10" s="17"/>
      <c r="B10" s="38" t="s">
        <v>9</v>
      </c>
      <c r="C10" s="39"/>
      <c r="D10" s="39"/>
      <c r="E10" s="39"/>
      <c r="F10" s="39"/>
      <c r="G10" s="39"/>
      <c r="H10" s="39"/>
      <c r="I10" s="40"/>
      <c r="J10" s="41"/>
      <c r="K10" s="42"/>
      <c r="L10" s="38" t="s">
        <v>9</v>
      </c>
      <c r="M10" s="39"/>
      <c r="N10" s="39"/>
      <c r="O10" s="39"/>
      <c r="P10" s="39"/>
      <c r="Q10" s="39"/>
      <c r="R10" s="39"/>
      <c r="S10" s="40"/>
      <c r="T10" s="41"/>
      <c r="U10" s="42"/>
      <c r="Y10" s="17"/>
      <c r="Z10" s="17"/>
      <c r="AA10" s="17"/>
      <c r="AB10" s="17"/>
      <c r="AC10" s="17"/>
      <c r="AD10" s="17"/>
      <c r="AE10" s="17"/>
    </row>
    <row r="11" spans="1:31" s="18" customFormat="1" ht="47.25" customHeight="1" thickBot="1" x14ac:dyDescent="0.6">
      <c r="A11" s="17"/>
      <c r="B11" s="38" t="s">
        <v>10</v>
      </c>
      <c r="C11" s="39"/>
      <c r="D11" s="39"/>
      <c r="E11" s="39"/>
      <c r="F11" s="39"/>
      <c r="G11" s="39"/>
      <c r="H11" s="39"/>
      <c r="I11" s="40"/>
      <c r="J11" s="41"/>
      <c r="K11" s="42"/>
      <c r="L11" s="38" t="s">
        <v>10</v>
      </c>
      <c r="M11" s="39"/>
      <c r="N11" s="39"/>
      <c r="O11" s="39"/>
      <c r="P11" s="39"/>
      <c r="Q11" s="39"/>
      <c r="R11" s="39"/>
      <c r="S11" s="40"/>
      <c r="T11" s="41"/>
      <c r="U11" s="42"/>
      <c r="Y11" s="17"/>
      <c r="Z11" s="17"/>
      <c r="AA11" s="17"/>
      <c r="AB11" s="17"/>
      <c r="AC11" s="17"/>
      <c r="AD11" s="17"/>
      <c r="AE11" s="17"/>
    </row>
    <row r="12" spans="1:31" s="18" customFormat="1" ht="47.25" customHeight="1" thickBot="1" x14ac:dyDescent="0.6">
      <c r="A12" s="17"/>
      <c r="B12" s="38" t="s">
        <v>11</v>
      </c>
      <c r="C12" s="39"/>
      <c r="D12" s="39"/>
      <c r="E12" s="39"/>
      <c r="F12" s="39"/>
      <c r="G12" s="39"/>
      <c r="H12" s="39"/>
      <c r="I12" s="40"/>
      <c r="J12" s="41"/>
      <c r="K12" s="42"/>
      <c r="L12" s="38" t="s">
        <v>11</v>
      </c>
      <c r="M12" s="39"/>
      <c r="N12" s="39"/>
      <c r="O12" s="39"/>
      <c r="P12" s="39"/>
      <c r="Q12" s="39"/>
      <c r="R12" s="39"/>
      <c r="S12" s="40"/>
      <c r="T12" s="41"/>
      <c r="U12" s="42"/>
      <c r="Y12" s="17"/>
      <c r="Z12" s="17"/>
      <c r="AA12" s="17"/>
      <c r="AB12" s="17"/>
      <c r="AC12" s="17"/>
      <c r="AD12" s="17"/>
      <c r="AE12" s="17"/>
    </row>
    <row r="13" spans="1:31" s="18" customFormat="1" ht="47.25" customHeight="1" thickBot="1" x14ac:dyDescent="0.6">
      <c r="A13" s="17"/>
      <c r="B13" s="48" t="s">
        <v>12</v>
      </c>
      <c r="C13" s="34"/>
      <c r="D13" s="34"/>
      <c r="E13" s="34"/>
      <c r="F13" s="34"/>
      <c r="G13" s="34"/>
      <c r="H13" s="34"/>
      <c r="I13" s="35"/>
      <c r="J13" s="48"/>
      <c r="K13" s="35"/>
      <c r="L13" s="48" t="s">
        <v>12</v>
      </c>
      <c r="M13" s="34"/>
      <c r="N13" s="34"/>
      <c r="O13" s="34"/>
      <c r="P13" s="34"/>
      <c r="Q13" s="34"/>
      <c r="R13" s="34"/>
      <c r="S13" s="35"/>
      <c r="T13" s="48"/>
      <c r="U13" s="35"/>
      <c r="Y13" s="17"/>
      <c r="Z13" s="17"/>
      <c r="AA13" s="17"/>
      <c r="AB13" s="17"/>
      <c r="AC13" s="17"/>
      <c r="AD13" s="17"/>
      <c r="AE13" s="17"/>
    </row>
    <row r="14" spans="1:31" s="18" customFormat="1" ht="47.25" customHeight="1" thickBot="1" x14ac:dyDescent="0.6">
      <c r="A14" s="17"/>
      <c r="B14" s="43" t="s">
        <v>26</v>
      </c>
      <c r="C14" s="44"/>
      <c r="D14" s="44"/>
      <c r="E14" s="44"/>
      <c r="F14" s="44"/>
      <c r="G14" s="44"/>
      <c r="H14" s="44"/>
      <c r="I14" s="45"/>
      <c r="J14" s="46" t="str">
        <f>IF(SUM(J15:K17)=0,"",SUM(J15:K17))</f>
        <v/>
      </c>
      <c r="K14" s="47"/>
      <c r="L14" s="43" t="s">
        <v>26</v>
      </c>
      <c r="M14" s="44"/>
      <c r="N14" s="44"/>
      <c r="O14" s="44"/>
      <c r="P14" s="44"/>
      <c r="Q14" s="44"/>
      <c r="R14" s="44"/>
      <c r="S14" s="45"/>
      <c r="T14" s="46" t="str">
        <f>IF(SUM(T15:U17)=0,"",SUM(T15:U17))</f>
        <v/>
      </c>
      <c r="U14" s="47"/>
      <c r="Y14" s="17"/>
      <c r="Z14" s="17"/>
      <c r="AA14" s="17"/>
      <c r="AB14" s="17"/>
      <c r="AC14" s="17"/>
      <c r="AD14" s="17"/>
      <c r="AE14" s="17"/>
    </row>
    <row r="15" spans="1:31" s="18" customFormat="1" ht="47.25" customHeight="1" thickBot="1" x14ac:dyDescent="0.6">
      <c r="A15" s="17"/>
      <c r="B15" s="38" t="s">
        <v>9</v>
      </c>
      <c r="C15" s="39"/>
      <c r="D15" s="39"/>
      <c r="E15" s="39"/>
      <c r="F15" s="39"/>
      <c r="G15" s="39"/>
      <c r="H15" s="39"/>
      <c r="I15" s="40"/>
      <c r="J15" s="41" t="s">
        <v>25</v>
      </c>
      <c r="K15" s="42"/>
      <c r="L15" s="38" t="s">
        <v>9</v>
      </c>
      <c r="M15" s="39"/>
      <c r="N15" s="39"/>
      <c r="O15" s="39"/>
      <c r="P15" s="39"/>
      <c r="Q15" s="39"/>
      <c r="R15" s="39"/>
      <c r="S15" s="40"/>
      <c r="T15" s="41" t="s">
        <v>25</v>
      </c>
      <c r="U15" s="42"/>
      <c r="Y15" s="17"/>
      <c r="Z15" s="17"/>
      <c r="AA15" s="17"/>
      <c r="AB15" s="17"/>
      <c r="AC15" s="17"/>
      <c r="AD15" s="17"/>
      <c r="AE15" s="17"/>
    </row>
    <row r="16" spans="1:31" s="18" customFormat="1" ht="47.25" customHeight="1" thickBot="1" x14ac:dyDescent="0.6">
      <c r="A16" s="17"/>
      <c r="B16" s="38" t="s">
        <v>10</v>
      </c>
      <c r="C16" s="39"/>
      <c r="D16" s="39"/>
      <c r="E16" s="39"/>
      <c r="F16" s="39"/>
      <c r="G16" s="39"/>
      <c r="H16" s="39"/>
      <c r="I16" s="40"/>
      <c r="J16" s="41" t="s">
        <v>25</v>
      </c>
      <c r="K16" s="42"/>
      <c r="L16" s="38" t="s">
        <v>10</v>
      </c>
      <c r="M16" s="39"/>
      <c r="N16" s="39"/>
      <c r="O16" s="39"/>
      <c r="P16" s="39"/>
      <c r="Q16" s="39"/>
      <c r="R16" s="39"/>
      <c r="S16" s="40"/>
      <c r="T16" s="41" t="s">
        <v>25</v>
      </c>
      <c r="U16" s="42"/>
      <c r="Y16" s="17"/>
      <c r="Z16" s="17"/>
      <c r="AA16" s="17"/>
      <c r="AB16" s="17"/>
      <c r="AC16" s="17"/>
      <c r="AD16" s="17"/>
      <c r="AE16" s="17"/>
    </row>
    <row r="17" spans="1:31" s="18" customFormat="1" ht="47.25" customHeight="1" thickBot="1" x14ac:dyDescent="0.6">
      <c r="A17" s="17"/>
      <c r="B17" s="38" t="s">
        <v>11</v>
      </c>
      <c r="C17" s="39"/>
      <c r="D17" s="39"/>
      <c r="E17" s="39"/>
      <c r="F17" s="39"/>
      <c r="G17" s="39"/>
      <c r="H17" s="39"/>
      <c r="I17" s="40"/>
      <c r="J17" s="41" t="s">
        <v>25</v>
      </c>
      <c r="K17" s="42"/>
      <c r="L17" s="38" t="s">
        <v>11</v>
      </c>
      <c r="M17" s="39"/>
      <c r="N17" s="39"/>
      <c r="O17" s="39"/>
      <c r="P17" s="39"/>
      <c r="Q17" s="39"/>
      <c r="R17" s="39"/>
      <c r="S17" s="40"/>
      <c r="T17" s="41" t="s">
        <v>25</v>
      </c>
      <c r="U17" s="42"/>
      <c r="Y17" s="17"/>
      <c r="Z17" s="17"/>
      <c r="AA17" s="17"/>
      <c r="AB17" s="17"/>
      <c r="AC17" s="17"/>
      <c r="AD17" s="17"/>
      <c r="AE17" s="17"/>
    </row>
    <row r="18" spans="1:31" s="18" customFormat="1" ht="47.25" customHeight="1" thickBot="1" x14ac:dyDescent="0.6">
      <c r="A18" s="17"/>
      <c r="B18" s="48" t="s">
        <v>13</v>
      </c>
      <c r="C18" s="34"/>
      <c r="D18" s="34"/>
      <c r="E18" s="34"/>
      <c r="F18" s="34"/>
      <c r="G18" s="34"/>
      <c r="H18" s="34"/>
      <c r="I18" s="35"/>
      <c r="J18" s="48"/>
      <c r="K18" s="35"/>
      <c r="L18" s="48" t="s">
        <v>13</v>
      </c>
      <c r="M18" s="34"/>
      <c r="N18" s="34"/>
      <c r="O18" s="34"/>
      <c r="P18" s="34"/>
      <c r="Q18" s="34"/>
      <c r="R18" s="34"/>
      <c r="S18" s="35"/>
      <c r="T18" s="48"/>
      <c r="U18" s="35"/>
      <c r="Y18" s="17"/>
      <c r="Z18" s="17"/>
      <c r="AA18" s="17"/>
      <c r="AB18" s="17"/>
      <c r="AC18" s="17"/>
      <c r="AD18" s="17"/>
      <c r="AE18" s="17"/>
    </row>
    <row r="19" spans="1:31" s="18" customFormat="1" ht="47.25" customHeight="1" thickBot="1" x14ac:dyDescent="0.6">
      <c r="A19" s="17"/>
      <c r="B19" s="43" t="s">
        <v>26</v>
      </c>
      <c r="C19" s="44"/>
      <c r="D19" s="44"/>
      <c r="E19" s="44"/>
      <c r="F19" s="44"/>
      <c r="G19" s="44"/>
      <c r="H19" s="44"/>
      <c r="I19" s="45"/>
      <c r="J19" s="46" t="str">
        <f>IF(SUM(J20:K22)=0,"",SUM(J20:K22))</f>
        <v/>
      </c>
      <c r="K19" s="47"/>
      <c r="L19" s="43" t="s">
        <v>26</v>
      </c>
      <c r="M19" s="44"/>
      <c r="N19" s="44"/>
      <c r="O19" s="44"/>
      <c r="P19" s="44"/>
      <c r="Q19" s="44"/>
      <c r="R19" s="44"/>
      <c r="S19" s="45"/>
      <c r="T19" s="46" t="str">
        <f>IF(SUM(T20:U22)=0,"",SUM(T20:U22))</f>
        <v/>
      </c>
      <c r="U19" s="47"/>
      <c r="X19" s="18" t="str">
        <f>IF(T28&lt;N5,"",T28)</f>
        <v/>
      </c>
      <c r="Y19" s="17"/>
      <c r="Z19" s="17"/>
      <c r="AA19" s="17"/>
      <c r="AB19" s="17"/>
      <c r="AC19" s="17"/>
      <c r="AD19" s="17"/>
      <c r="AE19" s="17"/>
    </row>
    <row r="20" spans="1:31" s="18" customFormat="1" ht="47.25" customHeight="1" thickBot="1" x14ac:dyDescent="0.6">
      <c r="A20" s="17"/>
      <c r="B20" s="38" t="s">
        <v>9</v>
      </c>
      <c r="C20" s="39"/>
      <c r="D20" s="39"/>
      <c r="E20" s="39"/>
      <c r="F20" s="39"/>
      <c r="G20" s="39"/>
      <c r="H20" s="39"/>
      <c r="I20" s="40"/>
      <c r="J20" s="41" t="s">
        <v>25</v>
      </c>
      <c r="K20" s="42"/>
      <c r="L20" s="38" t="s">
        <v>9</v>
      </c>
      <c r="M20" s="39"/>
      <c r="N20" s="39"/>
      <c r="O20" s="39"/>
      <c r="P20" s="39"/>
      <c r="Q20" s="39"/>
      <c r="R20" s="39"/>
      <c r="S20" s="40"/>
      <c r="T20" s="41" t="s">
        <v>25</v>
      </c>
      <c r="U20" s="42"/>
      <c r="X20" s="18">
        <f>IF(J28&gt;T28,N5,E5)</f>
        <v>0</v>
      </c>
      <c r="Y20" s="17"/>
      <c r="Z20" s="17"/>
      <c r="AA20" s="17"/>
      <c r="AB20" s="17"/>
      <c r="AC20" s="17"/>
      <c r="AD20" s="17"/>
      <c r="AE20" s="17"/>
    </row>
    <row r="21" spans="1:31" s="18" customFormat="1" ht="47.25" customHeight="1" thickBot="1" x14ac:dyDescent="0.6">
      <c r="A21" s="17"/>
      <c r="B21" s="38" t="s">
        <v>10</v>
      </c>
      <c r="C21" s="39"/>
      <c r="D21" s="39"/>
      <c r="E21" s="39"/>
      <c r="F21" s="39"/>
      <c r="G21" s="39"/>
      <c r="H21" s="39"/>
      <c r="I21" s="40"/>
      <c r="J21" s="41" t="s">
        <v>25</v>
      </c>
      <c r="K21" s="42"/>
      <c r="L21" s="38" t="s">
        <v>10</v>
      </c>
      <c r="M21" s="39"/>
      <c r="N21" s="39"/>
      <c r="O21" s="39"/>
      <c r="P21" s="39"/>
      <c r="Q21" s="39"/>
      <c r="R21" s="39"/>
      <c r="S21" s="40"/>
      <c r="T21" s="41" t="s">
        <v>25</v>
      </c>
      <c r="U21" s="42"/>
      <c r="X21" s="18">
        <f>IF(W27&lt;W28,W28,W27)</f>
        <v>0</v>
      </c>
      <c r="Y21" s="17"/>
      <c r="Z21" s="17"/>
      <c r="AA21" s="17"/>
      <c r="AB21" s="17"/>
      <c r="AC21" s="17"/>
      <c r="AD21" s="17"/>
      <c r="AE21" s="17"/>
    </row>
    <row r="22" spans="1:31" s="18" customFormat="1" ht="47.25" customHeight="1" thickBot="1" x14ac:dyDescent="0.6">
      <c r="A22" s="17"/>
      <c r="B22" s="38" t="s">
        <v>11</v>
      </c>
      <c r="C22" s="39"/>
      <c r="D22" s="39"/>
      <c r="E22" s="39"/>
      <c r="F22" s="39"/>
      <c r="G22" s="39"/>
      <c r="H22" s="39"/>
      <c r="I22" s="40"/>
      <c r="J22" s="41" t="s">
        <v>25</v>
      </c>
      <c r="K22" s="42"/>
      <c r="L22" s="38" t="s">
        <v>11</v>
      </c>
      <c r="M22" s="39"/>
      <c r="N22" s="39"/>
      <c r="O22" s="39"/>
      <c r="P22" s="39"/>
      <c r="Q22" s="39"/>
      <c r="R22" s="39"/>
      <c r="S22" s="40"/>
      <c r="T22" s="41" t="s">
        <v>25</v>
      </c>
      <c r="U22" s="42"/>
      <c r="X22" s="18" t="str">
        <f>IF(X20=0,"",X20)</f>
        <v/>
      </c>
      <c r="Y22" s="17"/>
      <c r="Z22" s="17"/>
      <c r="AA22" s="17"/>
      <c r="AB22" s="17"/>
      <c r="AC22" s="17"/>
      <c r="AD22" s="17"/>
      <c r="AE22" s="17"/>
    </row>
    <row r="23" spans="1:31" s="18" customFormat="1" ht="47.25" customHeight="1" thickBot="1" x14ac:dyDescent="0.6">
      <c r="A23" s="17"/>
      <c r="B23" s="48" t="s">
        <v>14</v>
      </c>
      <c r="C23" s="34"/>
      <c r="D23" s="34"/>
      <c r="E23" s="34"/>
      <c r="F23" s="34"/>
      <c r="G23" s="34"/>
      <c r="H23" s="34"/>
      <c r="I23" s="35"/>
      <c r="J23" s="48"/>
      <c r="K23" s="35"/>
      <c r="L23" s="48" t="s">
        <v>14</v>
      </c>
      <c r="M23" s="34"/>
      <c r="N23" s="34"/>
      <c r="O23" s="34"/>
      <c r="P23" s="34"/>
      <c r="Q23" s="34"/>
      <c r="R23" s="34"/>
      <c r="S23" s="35"/>
      <c r="T23" s="48"/>
      <c r="U23" s="35"/>
      <c r="Y23" s="17"/>
      <c r="Z23" s="17"/>
      <c r="AA23" s="17"/>
      <c r="AB23" s="17"/>
      <c r="AC23" s="17"/>
      <c r="AD23" s="17"/>
      <c r="AE23" s="17"/>
    </row>
    <row r="24" spans="1:31" s="18" customFormat="1" ht="47.25" customHeight="1" thickBot="1" x14ac:dyDescent="0.6">
      <c r="A24" s="17"/>
      <c r="B24" s="43" t="s">
        <v>26</v>
      </c>
      <c r="C24" s="44"/>
      <c r="D24" s="44"/>
      <c r="E24" s="44"/>
      <c r="F24" s="44"/>
      <c r="G24" s="44"/>
      <c r="H24" s="44"/>
      <c r="I24" s="45"/>
      <c r="J24" s="46" t="str">
        <f>IF(SUM(J25:K27)=0,"",SUM(J25:K27))</f>
        <v/>
      </c>
      <c r="K24" s="47"/>
      <c r="L24" s="43" t="s">
        <v>26</v>
      </c>
      <c r="M24" s="44"/>
      <c r="N24" s="44"/>
      <c r="O24" s="44"/>
      <c r="P24" s="44"/>
      <c r="Q24" s="44"/>
      <c r="R24" s="44"/>
      <c r="S24" s="45"/>
      <c r="T24" s="46" t="str">
        <f>IF(SUM(T25:U27)=0,"",SUM(T25:U27))</f>
        <v/>
      </c>
      <c r="U24" s="47"/>
      <c r="Y24" s="17"/>
      <c r="Z24" s="17"/>
      <c r="AA24" s="17"/>
      <c r="AB24" s="17"/>
      <c r="AC24" s="17"/>
      <c r="AD24" s="17"/>
      <c r="AE24" s="17"/>
    </row>
    <row r="25" spans="1:31" s="18" customFormat="1" ht="47.25" customHeight="1" thickBot="1" x14ac:dyDescent="0.6">
      <c r="A25" s="17"/>
      <c r="B25" s="38" t="s">
        <v>9</v>
      </c>
      <c r="C25" s="39"/>
      <c r="D25" s="39"/>
      <c r="E25" s="39"/>
      <c r="F25" s="39"/>
      <c r="G25" s="39"/>
      <c r="H25" s="39"/>
      <c r="I25" s="40"/>
      <c r="J25" s="41" t="s">
        <v>25</v>
      </c>
      <c r="K25" s="42"/>
      <c r="L25" s="38" t="s">
        <v>9</v>
      </c>
      <c r="M25" s="39"/>
      <c r="N25" s="39"/>
      <c r="O25" s="39"/>
      <c r="P25" s="39"/>
      <c r="Q25" s="39"/>
      <c r="R25" s="39"/>
      <c r="S25" s="40"/>
      <c r="T25" s="41" t="s">
        <v>25</v>
      </c>
      <c r="U25" s="42"/>
      <c r="Y25" s="17"/>
      <c r="Z25" s="17"/>
      <c r="AA25" s="17"/>
      <c r="AB25" s="17"/>
      <c r="AC25" s="17"/>
      <c r="AD25" s="17"/>
      <c r="AE25" s="17"/>
    </row>
    <row r="26" spans="1:31" s="18" customFormat="1" ht="47.25" customHeight="1" thickBot="1" x14ac:dyDescent="0.6">
      <c r="A26" s="17"/>
      <c r="B26" s="38" t="s">
        <v>10</v>
      </c>
      <c r="C26" s="39"/>
      <c r="D26" s="39"/>
      <c r="E26" s="39"/>
      <c r="F26" s="39"/>
      <c r="G26" s="39"/>
      <c r="H26" s="39"/>
      <c r="I26" s="40"/>
      <c r="J26" s="41" t="s">
        <v>25</v>
      </c>
      <c r="K26" s="42"/>
      <c r="L26" s="38" t="s">
        <v>10</v>
      </c>
      <c r="M26" s="39"/>
      <c r="N26" s="39"/>
      <c r="O26" s="39"/>
      <c r="P26" s="39"/>
      <c r="Q26" s="39"/>
      <c r="R26" s="39"/>
      <c r="S26" s="40"/>
      <c r="T26" s="41" t="s">
        <v>25</v>
      </c>
      <c r="U26" s="42"/>
      <c r="Y26" s="17"/>
      <c r="Z26" s="17"/>
      <c r="AA26" s="17"/>
      <c r="AB26" s="17"/>
      <c r="AC26" s="17"/>
      <c r="AD26" s="17"/>
      <c r="AE26" s="17"/>
    </row>
    <row r="27" spans="1:31" s="18" customFormat="1" ht="47.25" customHeight="1" thickBot="1" x14ac:dyDescent="0.6">
      <c r="A27" s="17"/>
      <c r="B27" s="38" t="s">
        <v>11</v>
      </c>
      <c r="C27" s="39"/>
      <c r="D27" s="39"/>
      <c r="E27" s="39"/>
      <c r="F27" s="39"/>
      <c r="G27" s="39"/>
      <c r="H27" s="39"/>
      <c r="I27" s="40"/>
      <c r="J27" s="41"/>
      <c r="K27" s="42"/>
      <c r="L27" s="38" t="s">
        <v>11</v>
      </c>
      <c r="M27" s="39"/>
      <c r="N27" s="39"/>
      <c r="O27" s="39"/>
      <c r="P27" s="39"/>
      <c r="Q27" s="39"/>
      <c r="R27" s="39"/>
      <c r="S27" s="40"/>
      <c r="T27" s="41" t="s">
        <v>25</v>
      </c>
      <c r="U27" s="42"/>
      <c r="W27" s="18">
        <f>W30-X30</f>
        <v>0</v>
      </c>
      <c r="Y27" s="17"/>
      <c r="Z27" s="17"/>
      <c r="AA27" s="17"/>
      <c r="AB27" s="17"/>
      <c r="AC27" s="17"/>
      <c r="AD27" s="17"/>
      <c r="AE27" s="17"/>
    </row>
    <row r="28" spans="1:31" s="18" customFormat="1" ht="47.25" customHeight="1" thickBot="1" x14ac:dyDescent="0.6">
      <c r="A28" s="17"/>
      <c r="B28" s="32" t="s">
        <v>15</v>
      </c>
      <c r="C28" s="33"/>
      <c r="D28" s="33"/>
      <c r="E28" s="33"/>
      <c r="F28" s="33"/>
      <c r="G28" s="33"/>
      <c r="H28" s="34" t="s">
        <v>16</v>
      </c>
      <c r="I28" s="35"/>
      <c r="J28" s="36" t="str">
        <f>IF(SUM(J9,J14,J19,J24)=0,"",SUM(J9,J14,J19,J24))</f>
        <v/>
      </c>
      <c r="K28" s="37"/>
      <c r="L28" s="32" t="s">
        <v>17</v>
      </c>
      <c r="M28" s="33"/>
      <c r="N28" s="33"/>
      <c r="O28" s="33"/>
      <c r="P28" s="33"/>
      <c r="Q28" s="33"/>
      <c r="R28" s="34" t="s">
        <v>18</v>
      </c>
      <c r="S28" s="35"/>
      <c r="T28" s="36" t="str">
        <f>IF(SUM(T9,T14,T19,T24)=0,"",SUM(T9,T14,T19,T24))</f>
        <v/>
      </c>
      <c r="U28" s="37"/>
      <c r="W28" s="18">
        <f>X30-W30</f>
        <v>0</v>
      </c>
      <c r="Y28" s="17"/>
      <c r="Z28" s="17"/>
      <c r="AA28" s="17"/>
      <c r="AB28" s="17"/>
      <c r="AC28" s="17"/>
      <c r="AD28" s="17"/>
      <c r="AE28" s="17"/>
    </row>
    <row r="29" spans="1:31" s="11" customFormat="1" ht="18.5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31" s="11" customFormat="1" ht="23.5" x14ac:dyDescent="0.55000000000000004">
      <c r="A30" s="22"/>
      <c r="B30" s="17"/>
      <c r="D30" s="17"/>
      <c r="E30" s="17"/>
      <c r="F30" s="17"/>
      <c r="H30" s="5"/>
      <c r="I30" s="5"/>
      <c r="J30" s="30" t="s">
        <v>19</v>
      </c>
      <c r="K30" s="30"/>
      <c r="L30" s="31" t="str">
        <f>X22</f>
        <v/>
      </c>
      <c r="M30" s="31"/>
      <c r="N30" s="31"/>
      <c r="O30" s="31"/>
      <c r="P30" s="19" t="s">
        <v>20</v>
      </c>
      <c r="Q30" s="6" t="str">
        <f>IF(X21=0,"",X21)</f>
        <v/>
      </c>
      <c r="R30" s="17" t="s">
        <v>21</v>
      </c>
      <c r="S30" s="17"/>
      <c r="T30" s="17"/>
      <c r="W30" s="11">
        <f>IF(J28="",0,J28)</f>
        <v>0</v>
      </c>
      <c r="X30" s="11">
        <f>IF(T28="",0,T28)</f>
        <v>0</v>
      </c>
    </row>
    <row r="31" spans="1:31" s="11" customFormat="1" ht="31" x14ac:dyDescent="0.7">
      <c r="A31" s="22"/>
      <c r="B31" s="7" t="s">
        <v>28</v>
      </c>
      <c r="C31" s="23"/>
      <c r="D31" s="23"/>
      <c r="F31" s="23"/>
      <c r="G31" s="8"/>
      <c r="H31" s="8"/>
      <c r="I31" s="9"/>
      <c r="J31" s="9"/>
      <c r="K31" s="9"/>
      <c r="L31" s="9"/>
      <c r="M31" s="9"/>
      <c r="N31" s="9"/>
      <c r="O31" s="17"/>
      <c r="Q31" s="9"/>
      <c r="R31" s="9"/>
      <c r="S31" s="21"/>
      <c r="T31" s="21"/>
      <c r="U31" s="21"/>
    </row>
    <row r="32" spans="1:31" s="11" customFormat="1" ht="23.5" x14ac:dyDescent="0.55000000000000004">
      <c r="A32" s="22"/>
      <c r="B32" s="10" t="s">
        <v>27</v>
      </c>
      <c r="I32" s="9"/>
      <c r="J32" s="9"/>
      <c r="K32" s="9"/>
      <c r="L32" s="9"/>
      <c r="M32" s="9"/>
      <c r="N32" s="9"/>
      <c r="O32" s="17"/>
      <c r="Q32" s="9"/>
      <c r="R32" s="9"/>
      <c r="S32" s="21"/>
      <c r="T32" s="21"/>
      <c r="U32" s="21"/>
    </row>
    <row r="33" spans="1:21" s="25" customFormat="1" ht="26" x14ac:dyDescent="0.6">
      <c r="A33" s="24"/>
      <c r="B33" s="24" t="s">
        <v>22</v>
      </c>
      <c r="C33" s="24"/>
      <c r="D33" s="24"/>
      <c r="E33" s="24"/>
      <c r="G33" s="29" t="s">
        <v>23</v>
      </c>
      <c r="H33" s="29"/>
      <c r="I33" s="29"/>
      <c r="K33" s="26"/>
    </row>
    <row r="34" spans="1:21" s="11" customFormat="1" ht="15.5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7"/>
      <c r="P34" s="22"/>
      <c r="Q34" s="22"/>
      <c r="R34" s="22"/>
      <c r="S34" s="22"/>
      <c r="T34" s="22"/>
      <c r="U34" s="22"/>
    </row>
    <row r="35" spans="1:21" s="11" customFormat="1" ht="15.5" x14ac:dyDescent="0.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</sheetData>
  <sheetProtection algorithmName="SHA-512" hashValue="HMFGJabg871465W9bdPQiAUjZ3ogBfbQkmBBhswPD7rcfryXCZNOeLRtybrBrmYqSzBqUDJoBYiWAxYoyt6ziA==" saltValue="VjttZ+wS5hmMqjEzGLcvVA==" spinCount="100000" sheet="1" objects="1" scenarios="1" selectLockedCells="1"/>
  <mergeCells count="104">
    <mergeCell ref="E5:J5"/>
    <mergeCell ref="K5:M5"/>
    <mergeCell ref="N5:U5"/>
    <mergeCell ref="B6:D6"/>
    <mergeCell ref="E6:J6"/>
    <mergeCell ref="K6:M6"/>
    <mergeCell ref="N6:U6"/>
    <mergeCell ref="B10:I10"/>
    <mergeCell ref="J10:K10"/>
    <mergeCell ref="L10:S10"/>
    <mergeCell ref="T10:U10"/>
    <mergeCell ref="B11:I11"/>
    <mergeCell ref="J11:K11"/>
    <mergeCell ref="L11:S11"/>
    <mergeCell ref="T11:U11"/>
    <mergeCell ref="B1:B2"/>
    <mergeCell ref="C1:T2"/>
    <mergeCell ref="U1:U2"/>
    <mergeCell ref="B3:C3"/>
    <mergeCell ref="D3:F3"/>
    <mergeCell ref="R3:S3"/>
    <mergeCell ref="B8:I8"/>
    <mergeCell ref="J8:K8"/>
    <mergeCell ref="L8:S8"/>
    <mergeCell ref="T8:U8"/>
    <mergeCell ref="B9:I9"/>
    <mergeCell ref="J9:K9"/>
    <mergeCell ref="L9:S9"/>
    <mergeCell ref="T9:U9"/>
    <mergeCell ref="B4:U4"/>
    <mergeCell ref="B5:D5"/>
    <mergeCell ref="B14:I14"/>
    <mergeCell ref="J14:K14"/>
    <mergeCell ref="L14:S14"/>
    <mergeCell ref="T14:U14"/>
    <mergeCell ref="B15:I15"/>
    <mergeCell ref="J15:K15"/>
    <mergeCell ref="L15:S15"/>
    <mergeCell ref="T15:U15"/>
    <mergeCell ref="B12:I12"/>
    <mergeCell ref="J12:K12"/>
    <mergeCell ref="L12:S12"/>
    <mergeCell ref="T12:U12"/>
    <mergeCell ref="B13:I13"/>
    <mergeCell ref="J13:K13"/>
    <mergeCell ref="L13:S13"/>
    <mergeCell ref="T13:U13"/>
    <mergeCell ref="B18:I18"/>
    <mergeCell ref="J18:K18"/>
    <mergeCell ref="L18:S18"/>
    <mergeCell ref="T18:U18"/>
    <mergeCell ref="B19:I19"/>
    <mergeCell ref="J19:K19"/>
    <mergeCell ref="L19:S19"/>
    <mergeCell ref="T19:U19"/>
    <mergeCell ref="B16:I16"/>
    <mergeCell ref="J16:K16"/>
    <mergeCell ref="L16:S16"/>
    <mergeCell ref="T16:U16"/>
    <mergeCell ref="B17:I17"/>
    <mergeCell ref="J17:K17"/>
    <mergeCell ref="L17:S17"/>
    <mergeCell ref="T17:U17"/>
    <mergeCell ref="B22:I22"/>
    <mergeCell ref="J22:K22"/>
    <mergeCell ref="L22:S22"/>
    <mergeCell ref="T22:U22"/>
    <mergeCell ref="B23:I23"/>
    <mergeCell ref="J23:K23"/>
    <mergeCell ref="L23:S23"/>
    <mergeCell ref="T23:U23"/>
    <mergeCell ref="B20:I20"/>
    <mergeCell ref="J20:K20"/>
    <mergeCell ref="L20:S20"/>
    <mergeCell ref="T20:U20"/>
    <mergeCell ref="B21:I21"/>
    <mergeCell ref="J21:K21"/>
    <mergeCell ref="L21:S21"/>
    <mergeCell ref="T21:U21"/>
    <mergeCell ref="B26:I26"/>
    <mergeCell ref="J26:K26"/>
    <mergeCell ref="L26:S26"/>
    <mergeCell ref="T26:U26"/>
    <mergeCell ref="B27:I27"/>
    <mergeCell ref="J27:K27"/>
    <mergeCell ref="L27:S27"/>
    <mergeCell ref="T27:U27"/>
    <mergeCell ref="B24:I24"/>
    <mergeCell ref="J24:K24"/>
    <mergeCell ref="L24:S24"/>
    <mergeCell ref="T24:U24"/>
    <mergeCell ref="B25:I25"/>
    <mergeCell ref="J25:K25"/>
    <mergeCell ref="L25:S25"/>
    <mergeCell ref="T25:U25"/>
    <mergeCell ref="G33:I33"/>
    <mergeCell ref="J30:K30"/>
    <mergeCell ref="L30:O30"/>
    <mergeCell ref="B28:G28"/>
    <mergeCell ref="H28:I28"/>
    <mergeCell ref="J28:K28"/>
    <mergeCell ref="L28:Q28"/>
    <mergeCell ref="R28:S28"/>
    <mergeCell ref="T28:U28"/>
  </mergeCells>
  <hyperlinks>
    <hyperlink ref="G33" r:id="rId1" xr:uid="{65AA371E-909F-4BBA-B826-FFBB8A034EC0}"/>
  </hyperlinks>
  <printOptions horizontalCentered="1" verticalCentered="1"/>
  <pageMargins left="0" right="0" top="0" bottom="0" header="0" footer="0"/>
  <pageSetup paperSize="9" scale="4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Andersen</dc:creator>
  <cp:lastModifiedBy>Dorthe Christensen</cp:lastModifiedBy>
  <cp:lastPrinted>2025-11-13T15:57:53Z</cp:lastPrinted>
  <dcterms:created xsi:type="dcterms:W3CDTF">2025-11-13T09:35:43Z</dcterms:created>
  <dcterms:modified xsi:type="dcterms:W3CDTF">2025-11-14T12:09:33Z</dcterms:modified>
</cp:coreProperties>
</file>